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ні запити 2020р\"/>
    </mc:Choice>
  </mc:AlternateContent>
  <bookViews>
    <workbookView xWindow="390" yWindow="1005" windowWidth="27795" windowHeight="14385" tabRatio="522"/>
  </bookViews>
  <sheets>
    <sheet name="Додаток2 КПК0712152" sheetId="10" r:id="rId1"/>
  </sheets>
  <definedNames>
    <definedName name="_xlnm.Print_Area" localSheetId="0">'Додаток2 КПК0712152'!$A$1:$BY$206</definedName>
  </definedNames>
  <calcPr calcId="152511"/>
</workbook>
</file>

<file path=xl/calcChain.xml><?xml version="1.0" encoding="utf-8"?>
<calcChain xmlns="http://schemas.openxmlformats.org/spreadsheetml/2006/main">
  <c r="BH186" i="10" l="1"/>
  <c r="AT186" i="10"/>
  <c r="AJ186" i="10"/>
  <c r="BH185" i="10"/>
  <c r="AT185" i="10"/>
  <c r="AJ185" i="10"/>
  <c r="BG176" i="10"/>
  <c r="AQ176" i="10"/>
  <c r="BG175" i="10"/>
  <c r="AQ175" i="10"/>
  <c r="AZ158" i="10"/>
  <c r="AK158" i="10"/>
  <c r="AZ157" i="10"/>
  <c r="AK157" i="10"/>
  <c r="AZ156" i="10"/>
  <c r="AK156" i="10"/>
  <c r="BO148" i="10"/>
  <c r="AZ148" i="10"/>
  <c r="AK148" i="10"/>
  <c r="BO147" i="10"/>
  <c r="AZ147" i="10"/>
  <c r="AK147" i="10"/>
  <c r="BO146" i="10"/>
  <c r="AZ146" i="10"/>
  <c r="AK146" i="10"/>
  <c r="BE119" i="10"/>
  <c r="AP119" i="10"/>
  <c r="BE118" i="10"/>
  <c r="AP118" i="10"/>
  <c r="BE117" i="10"/>
  <c r="AP117" i="10"/>
  <c r="BE116" i="10"/>
  <c r="AP116" i="10"/>
  <c r="BE115" i="10"/>
  <c r="AP115" i="10"/>
  <c r="BE114" i="10"/>
  <c r="AP114" i="10"/>
  <c r="BE113" i="10"/>
  <c r="AP113" i="10"/>
  <c r="BE112" i="10"/>
  <c r="AP112" i="10"/>
  <c r="BT105" i="10"/>
  <c r="BE105" i="10"/>
  <c r="AP105" i="10"/>
  <c r="BT104" i="10"/>
  <c r="BE104" i="10"/>
  <c r="AP104" i="10"/>
  <c r="BT103" i="10"/>
  <c r="BE103" i="10"/>
  <c r="AP103" i="10"/>
  <c r="BT102" i="10"/>
  <c r="BE102" i="10"/>
  <c r="AP102" i="10"/>
  <c r="BT101" i="10"/>
  <c r="BE101" i="10"/>
  <c r="AP101" i="10"/>
  <c r="BT100" i="10"/>
  <c r="BE100" i="10"/>
  <c r="AP100" i="10"/>
  <c r="BT99" i="10"/>
  <c r="BE99" i="10"/>
  <c r="AP99" i="10"/>
  <c r="BT98" i="10"/>
  <c r="BE98" i="10"/>
  <c r="AP98" i="10"/>
  <c r="BD90" i="10"/>
  <c r="AJ90" i="10"/>
  <c r="BD89" i="10"/>
  <c r="AJ89" i="10"/>
  <c r="BU81" i="10"/>
  <c r="BB81" i="10"/>
  <c r="AI81" i="10"/>
  <c r="BU80" i="10"/>
  <c r="BB80" i="10"/>
  <c r="AI80" i="10"/>
  <c r="BG72" i="10"/>
  <c r="AM72" i="10"/>
  <c r="BG65" i="10"/>
  <c r="AM65" i="10"/>
  <c r="BG64" i="10"/>
  <c r="AM64" i="10"/>
  <c r="BU57" i="10"/>
  <c r="BB57" i="10"/>
  <c r="AI57" i="10"/>
  <c r="BU49" i="10"/>
  <c r="BB49" i="10"/>
  <c r="AI49" i="10"/>
  <c r="BU48" i="10"/>
  <c r="BB48" i="10"/>
  <c r="AI48" i="10"/>
  <c r="BG39" i="10"/>
  <c r="AM39" i="10"/>
  <c r="BG38" i="10"/>
  <c r="AM38" i="10"/>
  <c r="BU30" i="10"/>
  <c r="BB30" i="10"/>
  <c r="AI30" i="10"/>
  <c r="BU29" i="10"/>
  <c r="BB29" i="10"/>
  <c r="AI29" i="10"/>
</calcChain>
</file>

<file path=xl/sharedStrings.xml><?xml version="1.0" encoding="utf-8"?>
<sst xmlns="http://schemas.openxmlformats.org/spreadsheetml/2006/main" count="690" uniqueCount="254">
  <si>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</si>
  <si>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</si>
  <si>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</si>
  <si>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</si>
  <si>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</si>
  <si>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</si>
  <si>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</si>
  <si>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</si>
  <si>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</si>
  <si>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</si>
  <si>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</si>
  <si>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</si>
  <si>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</si>
  <si>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</si>
  <si>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</si>
  <si>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</si>
  <si>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</si>
  <si>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</si>
  <si>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</si>
  <si>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</si>
  <si>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</si>
  <si>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</si>
  <si>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</si>
  <si>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</si>
  <si>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</si>
  <si>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</si>
  <si>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</si>
  <si>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</si>
  <si>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</si>
  <si>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</si>
  <si>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</si>
  <si>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</si>
  <si>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</si>
  <si>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</si>
  <si>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</si>
  <si>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</si>
  <si>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</si>
  <si>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</si>
  <si>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</si>
  <si>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</si>
  <si>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</si>
  <si>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</si>
  <si>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</si>
  <si>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</si>
  <si>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</si>
  <si>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</si>
  <si>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</si>
  <si>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</si>
  <si>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</si>
  <si>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</si>
  <si>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</si>
  <si>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</si>
  <si>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</si>
  <si>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</si>
  <si>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</si>
  <si>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</si>
  <si>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</si>
  <si>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</si>
  <si>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</si>
  <si>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</si>
  <si>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</si>
  <si>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</si>
  <si>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</si>
  <si>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</si>
  <si>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</si>
  <si>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</si>
  <si>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</si>
  <si>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</si>
  <si>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</si>
  <si>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</si>
  <si>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</si>
  <si>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</si>
  <si>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</si>
  <si>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</si>
  <si>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</si>
  <si>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</si>
  <si>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</si>
  <si>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</si>
  <si>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</si>
  <si>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</si>
  <si>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</si>
  <si>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</si>
  <si>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</si>
  <si>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</si>
  <si>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</si>
  <si>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</si>
  <si>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</si>
  <si>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</si>
  <si>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</si>
  <si>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</si>
  <si>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</si>
  <si>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</si>
  <si>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</si>
  <si>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</si>
  <si>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</si>
  <si>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</si>
  <si>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</si>
  <si>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</si>
  <si>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</si>
  <si>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</si>
  <si>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</si>
  <si>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</si>
  <si>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</si>
  <si>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</si>
  <si>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</si>
  <si>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</si>
  <si>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</si>
  <si>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</si>
  <si>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</si>
  <si>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</si>
  <si>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</si>
  <si>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</si>
  <si>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</si>
  <si>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</si>
  <si>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</si>
  <si>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</si>
  <si>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</si>
  <si>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</si>
  <si>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</si>
  <si>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</si>
  <si>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</si>
  <si>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</si>
  <si>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</si>
  <si>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</si>
  <si>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</si>
  <si>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</si>
  <si>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</si>
  <si>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</si>
  <si>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</si>
  <si>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</si>
  <si>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</si>
  <si>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</si>
  <si>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</si>
  <si>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</si>
  <si>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</si>
  <si>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</si>
  <si>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</si>
  <si>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</si>
  <si>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</si>
  <si>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</si>
  <si>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</si>
  <si>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</si>
  <si>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</si>
  <si>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</si>
  <si>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</si>
  <si>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</si>
  <si>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</si>
  <si>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</si>
  <si>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</si>
  <si>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</si>
  <si>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</si>
  <si>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</si>
  <si>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</si>
  <si>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</si>
  <si>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</si>
  <si>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</si>
  <si>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</si>
  <si>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</si>
  <si>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</si>
  <si>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</si>
  <si>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</si>
  <si>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</si>
  <si>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</si>
  <si>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</si>
  <si>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</si>
  <si>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</si>
  <si>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</si>
  <si>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</si>
  <si>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</si>
  <si>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</si>
  <si>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</si>
  <si>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</si>
  <si>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</si>
  <si>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</si>
  <si>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затрат</t>
  </si>
  <si>
    <t>од.</t>
  </si>
  <si>
    <t>штатний розпис</t>
  </si>
  <si>
    <t>продукту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</si>
  <si>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</si>
  <si>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</si>
  <si>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</si>
  <si>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</si>
  <si>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(0)(7)</t>
  </si>
  <si>
    <t>Відділ охорони здоров`я виконавчого комітету Коростенської міської ради</t>
  </si>
  <si>
    <t>Начальник</t>
  </si>
  <si>
    <t>Головний  бухгалтер</t>
  </si>
  <si>
    <t>М.А.Заєць</t>
  </si>
  <si>
    <t>Д.М.Грищенко</t>
  </si>
  <si>
    <t>41867684</t>
  </si>
  <si>
    <t>06203100000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</si>
  <si>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</si>
  <si>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</si>
  <si>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</si>
  <si>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</si>
  <si>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</si>
  <si>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</si>
  <si>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</si>
  <si>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</si>
  <si>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</si>
  <si>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</si>
  <si>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</si>
  <si>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</si>
  <si>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</si>
  <si>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</si>
  <si>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</si>
  <si>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</si>
  <si>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</si>
  <si>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</si>
  <si>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</si>
  <si>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</si>
  <si>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</si>
  <si>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</si>
  <si>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</si>
  <si>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</si>
  <si>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</si>
  <si>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</si>
  <si>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</si>
  <si>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</si>
  <si>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</si>
  <si>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</si>
  <si>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</si>
  <si>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</si>
  <si>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</si>
  <si>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</si>
  <si>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</si>
  <si>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</si>
  <si>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</si>
  <si>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(0)(7)(1)</t>
  </si>
  <si>
    <t>Окремі заходи по реалізації державних (регіональних) програм, не віднесені до заходів розвитку</t>
  </si>
  <si>
    <t>якості</t>
  </si>
  <si>
    <t>відс.</t>
  </si>
  <si>
    <t>осіб</t>
  </si>
  <si>
    <t>Внаслідок вжитих заходів по використанню бюджетних коштів буде забезпечено виконання покладених  функцій та завдань.</t>
  </si>
  <si>
    <t>Рішення двадцять першої сесії VII скликання від 05.04.2018 року №1023 зі змінами</t>
  </si>
  <si>
    <t>(0)(7)(6)(3)</t>
  </si>
  <si>
    <t>Вирішення найгостріших проблем соціального захисту найменш захищених категорій мешканців міста та необхідність збереження пріорітетних напрямків соціального захисту, які дозволяють реально підтримувати життєздатність зазначених категорій осіб</t>
  </si>
  <si>
    <t>Кількість установ</t>
  </si>
  <si>
    <t>мережа</t>
  </si>
  <si>
    <t>Кількість штатних одиниць</t>
  </si>
  <si>
    <t>Кількість хворих, які знаходяться на утриманні</t>
  </si>
  <si>
    <t>книга обліку</t>
  </si>
  <si>
    <t>Площа приміщень, яка підлягає супроводу</t>
  </si>
  <si>
    <t>кв. м.</t>
  </si>
  <si>
    <t>паспорт будівлі</t>
  </si>
  <si>
    <t>Динаміка витрат, спрямованих на забезпечення ефективного розв`язування проблем соціального захисту найменш захищених категорій мешканців міста, у порівнянні з попереднім роком</t>
  </si>
  <si>
    <t>Міська програма розвитку охорони здоров'я на 2017-2019  роки.</t>
  </si>
  <si>
    <t>Міська комплексна програма " Турбота " на 2017-2021 роки</t>
  </si>
  <si>
    <t>Соціальна підтримка найбільш вразливих верств населення, а саме ветеранів війни та праці, інвалідів, одиноких непрацездатних громадян надання  ними позитивних зрушень у рівні та якості життя шляхом створення фінансової підтримки та організаційно-правової допомоги на основі ефективного використання бюджетних ресурсів міста, а також підтримка міських громадських організацій та організацій і установ соціального спрямування.</t>
  </si>
  <si>
    <t>Вирішення найгостріших проблем соціального захисту найменш захищених категорій мешканців міста та необхідність збереження пріорітетних напрямків соціального захисту, які дозволяють реально підтримувати життєздатність зазначених категорій осіб.</t>
  </si>
  <si>
    <t>Конституція України від 28.06.1996р. № 254к/96-ВР із змінами;_x000D_
Бюджетний кодекс України від 08.07.2010 р. № 2456-VІ із змінами;_x000D_
Закон України від 21.05.1997р. № 280/97 - ВР " Про місцеве самоврядування в Україні"_x000D_
Наказ Міністерства фінансів України від 20.09.2017 р. № 793 «Про затвердження складових програмної класифікації видатків та кредитування місцевого бюджету» із змінами;_x000D_
Наказ Міністерства фінансів України від 26.08.2014р. № 836 " Про деякі питання запровадження програмно-цільового методу складання та виконання місцевих бюджетів" із змінами._x000D_
Рішення двадцять перша сесія VІІ скликання від 05.04.2018 р. № 1023 Про внесення змін до «Міської програми розвитку охорони здоров’я на 2017-2019 роки» та  затвердження її в новій редакції зі змінами_x000D_;</t>
  </si>
  <si>
    <t>(0)(7)(1)(2)(1)(5)(2)</t>
  </si>
  <si>
    <t>(2)(1)(5)(2)</t>
  </si>
  <si>
    <t>Інші програми та заходи у сфері охорони здоров`я</t>
  </si>
  <si>
    <t> Відділ охорони здоров`я виконавчого комітету Коростенської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</si>
</sst>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7"/>
  <sheetViews>
    <sheetView tabSelected="1" topLeftCell="A188" zoomScaleNormal="100" workbookViewId="0">
      <selection activeCell="A73" sqref="A73:XFD7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24" t="s">
        <v>115</v>
      </c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</row>
    <row r="2" spans="1:79" ht="14.25" customHeight="1" x14ac:dyDescent="0.2">
      <c r="A2" s="125" t="s">
        <v>214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</row>
    <row r="4" spans="1:79" ht="15" customHeight="1" x14ac:dyDescent="0.2">
      <c r="A4" s="11" t="s">
        <v>159</v>
      </c>
      <c r="B4" s="126" t="s">
        <v>183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27" t="s">
        <v>182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8"/>
      <c r="AT4" s="128" t="s">
        <v>188</v>
      </c>
      <c r="AU4" s="127"/>
      <c r="AV4" s="127"/>
      <c r="AW4" s="127"/>
      <c r="AX4" s="127"/>
      <c r="AY4" s="127"/>
      <c r="AZ4" s="127"/>
      <c r="BA4" s="12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30" t="s">
        <v>161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7"/>
      <c r="AT5" s="130" t="s">
        <v>157</v>
      </c>
      <c r="AU5" s="130"/>
      <c r="AV5" s="130"/>
      <c r="AW5" s="130"/>
      <c r="AX5" s="130"/>
      <c r="AY5" s="130"/>
      <c r="AZ5" s="130"/>
      <c r="BA5" s="13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253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27" t="s">
        <v>227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5"/>
      <c r="BC7" s="128" t="s">
        <v>188</v>
      </c>
      <c r="BD7" s="127"/>
      <c r="BE7" s="127"/>
      <c r="BF7" s="127"/>
      <c r="BG7" s="127"/>
      <c r="BH7" s="127"/>
      <c r="BI7" s="127"/>
      <c r="BJ7" s="12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30" t="s">
        <v>163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"/>
      <c r="BC8" s="130" t="s">
        <v>157</v>
      </c>
      <c r="BD8" s="130"/>
      <c r="BE8" s="130"/>
      <c r="BF8" s="130"/>
      <c r="BG8" s="130"/>
      <c r="BH8" s="130"/>
      <c r="BI8" s="130"/>
      <c r="BJ8" s="13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7" t="s">
        <v>250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N10" s="127" t="s">
        <v>251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5"/>
      <c r="AA10" s="127" t="s">
        <v>234</v>
      </c>
      <c r="AB10" s="127"/>
      <c r="AC10" s="127"/>
      <c r="AD10" s="127"/>
      <c r="AE10" s="127"/>
      <c r="AF10" s="127"/>
      <c r="AG10" s="127"/>
      <c r="AH10" s="127"/>
      <c r="AI10" s="127"/>
      <c r="AJ10" s="15"/>
      <c r="AK10" s="132" t="s">
        <v>252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28" t="s">
        <v>189</v>
      </c>
      <c r="BM10" s="127"/>
      <c r="BN10" s="127"/>
      <c r="BO10" s="127"/>
      <c r="BP10" s="127"/>
      <c r="BQ10" s="127"/>
      <c r="BR10" s="127"/>
      <c r="BS10" s="12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130" t="s">
        <v>167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0" t="s">
        <v>158</v>
      </c>
      <c r="BM11" s="130"/>
      <c r="BN11" s="130"/>
      <c r="BO11" s="130"/>
      <c r="BP11" s="130"/>
      <c r="BQ11" s="130"/>
      <c r="BR11" s="130"/>
      <c r="BS11" s="13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82" t="s">
        <v>215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">
      <c r="A14" s="82" t="s">
        <v>148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30" customHeight="1" x14ac:dyDescent="0.2">
      <c r="A15" s="79" t="s">
        <v>247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31" t="s">
        <v>149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</row>
    <row r="18" spans="1:79" ht="30" customHeight="1" x14ac:dyDescent="0.2">
      <c r="A18" s="79" t="s">
        <v>248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82" t="s">
        <v>150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90" customHeight="1" x14ac:dyDescent="0.2">
      <c r="A21" s="79" t="s">
        <v>249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4.25" customHeight="1" x14ac:dyDescent="0.2">
      <c r="A22" s="82" t="s">
        <v>151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</row>
    <row r="23" spans="1:79" ht="14.25" customHeight="1" x14ac:dyDescent="0.2">
      <c r="A23" s="120" t="s">
        <v>200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</row>
    <row r="24" spans="1:79" ht="15" customHeight="1" x14ac:dyDescent="0.2">
      <c r="A24" s="84" t="s">
        <v>190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</row>
    <row r="25" spans="1:79" ht="23.1" customHeight="1" x14ac:dyDescent="0.2">
      <c r="A25" s="94" t="s">
        <v>2</v>
      </c>
      <c r="B25" s="95"/>
      <c r="C25" s="95"/>
      <c r="D25" s="96"/>
      <c r="E25" s="94" t="s">
        <v>19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49" t="s">
        <v>191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194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201</v>
      </c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</row>
    <row r="26" spans="1:79" ht="54.75" customHeight="1" x14ac:dyDescent="0.2">
      <c r="A26" s="97"/>
      <c r="B26" s="98"/>
      <c r="C26" s="98"/>
      <c r="D26" s="99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65" t="s">
        <v>4</v>
      </c>
      <c r="V26" s="66"/>
      <c r="W26" s="66"/>
      <c r="X26" s="66"/>
      <c r="Y26" s="67"/>
      <c r="Z26" s="65" t="s">
        <v>3</v>
      </c>
      <c r="AA26" s="66"/>
      <c r="AB26" s="66"/>
      <c r="AC26" s="66"/>
      <c r="AD26" s="67"/>
      <c r="AE26" s="108" t="s">
        <v>116</v>
      </c>
      <c r="AF26" s="109"/>
      <c r="AG26" s="109"/>
      <c r="AH26" s="110"/>
      <c r="AI26" s="65" t="s">
        <v>5</v>
      </c>
      <c r="AJ26" s="66"/>
      <c r="AK26" s="66"/>
      <c r="AL26" s="66"/>
      <c r="AM26" s="67"/>
      <c r="AN26" s="65" t="s">
        <v>4</v>
      </c>
      <c r="AO26" s="66"/>
      <c r="AP26" s="66"/>
      <c r="AQ26" s="66"/>
      <c r="AR26" s="67"/>
      <c r="AS26" s="65" t="s">
        <v>3</v>
      </c>
      <c r="AT26" s="66"/>
      <c r="AU26" s="66"/>
      <c r="AV26" s="66"/>
      <c r="AW26" s="67"/>
      <c r="AX26" s="108" t="s">
        <v>116</v>
      </c>
      <c r="AY26" s="109"/>
      <c r="AZ26" s="109"/>
      <c r="BA26" s="110"/>
      <c r="BB26" s="65" t="s">
        <v>96</v>
      </c>
      <c r="BC26" s="66"/>
      <c r="BD26" s="66"/>
      <c r="BE26" s="66"/>
      <c r="BF26" s="67"/>
      <c r="BG26" s="65" t="s">
        <v>4</v>
      </c>
      <c r="BH26" s="66"/>
      <c r="BI26" s="66"/>
      <c r="BJ26" s="66"/>
      <c r="BK26" s="67"/>
      <c r="BL26" s="65" t="s">
        <v>3</v>
      </c>
      <c r="BM26" s="66"/>
      <c r="BN26" s="66"/>
      <c r="BO26" s="66"/>
      <c r="BP26" s="67"/>
      <c r="BQ26" s="108" t="s">
        <v>116</v>
      </c>
      <c r="BR26" s="109"/>
      <c r="BS26" s="109"/>
      <c r="BT26" s="110"/>
      <c r="BU26" s="65" t="s">
        <v>97</v>
      </c>
      <c r="BV26" s="66"/>
      <c r="BW26" s="66"/>
      <c r="BX26" s="66"/>
      <c r="BY26" s="67"/>
    </row>
    <row r="27" spans="1:79" ht="15" customHeight="1" x14ac:dyDescent="0.2">
      <c r="A27" s="65">
        <v>1</v>
      </c>
      <c r="B27" s="66"/>
      <c r="C27" s="66"/>
      <c r="D27" s="67"/>
      <c r="E27" s="65">
        <v>2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5">
        <v>3</v>
      </c>
      <c r="V27" s="66"/>
      <c r="W27" s="66"/>
      <c r="X27" s="66"/>
      <c r="Y27" s="67"/>
      <c r="Z27" s="65">
        <v>4</v>
      </c>
      <c r="AA27" s="66"/>
      <c r="AB27" s="66"/>
      <c r="AC27" s="66"/>
      <c r="AD27" s="67"/>
      <c r="AE27" s="65">
        <v>5</v>
      </c>
      <c r="AF27" s="66"/>
      <c r="AG27" s="66"/>
      <c r="AH27" s="67"/>
      <c r="AI27" s="65">
        <v>6</v>
      </c>
      <c r="AJ27" s="66"/>
      <c r="AK27" s="66"/>
      <c r="AL27" s="66"/>
      <c r="AM27" s="67"/>
      <c r="AN27" s="65">
        <v>7</v>
      </c>
      <c r="AO27" s="66"/>
      <c r="AP27" s="66"/>
      <c r="AQ27" s="66"/>
      <c r="AR27" s="67"/>
      <c r="AS27" s="65">
        <v>8</v>
      </c>
      <c r="AT27" s="66"/>
      <c r="AU27" s="66"/>
      <c r="AV27" s="66"/>
      <c r="AW27" s="67"/>
      <c r="AX27" s="65">
        <v>9</v>
      </c>
      <c r="AY27" s="66"/>
      <c r="AZ27" s="66"/>
      <c r="BA27" s="67"/>
      <c r="BB27" s="65">
        <v>10</v>
      </c>
      <c r="BC27" s="66"/>
      <c r="BD27" s="66"/>
      <c r="BE27" s="66"/>
      <c r="BF27" s="67"/>
      <c r="BG27" s="65">
        <v>11</v>
      </c>
      <c r="BH27" s="66"/>
      <c r="BI27" s="66"/>
      <c r="BJ27" s="66"/>
      <c r="BK27" s="67"/>
      <c r="BL27" s="65">
        <v>12</v>
      </c>
      <c r="BM27" s="66"/>
      <c r="BN27" s="66"/>
      <c r="BO27" s="66"/>
      <c r="BP27" s="67"/>
      <c r="BQ27" s="65">
        <v>13</v>
      </c>
      <c r="BR27" s="66"/>
      <c r="BS27" s="66"/>
      <c r="BT27" s="67"/>
      <c r="BU27" s="65">
        <v>14</v>
      </c>
      <c r="BV27" s="66"/>
      <c r="BW27" s="66"/>
      <c r="BX27" s="66"/>
      <c r="BY27" s="67"/>
    </row>
    <row r="28" spans="1:79" ht="13.5" hidden="1" customHeight="1" x14ac:dyDescent="0.2">
      <c r="A28" s="53" t="s">
        <v>56</v>
      </c>
      <c r="B28" s="54"/>
      <c r="C28" s="54"/>
      <c r="D28" s="71"/>
      <c r="E28" s="53" t="s">
        <v>57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121" t="s">
        <v>65</v>
      </c>
      <c r="V28" s="122"/>
      <c r="W28" s="122"/>
      <c r="X28" s="122"/>
      <c r="Y28" s="123"/>
      <c r="Z28" s="121" t="s">
        <v>66</v>
      </c>
      <c r="AA28" s="122"/>
      <c r="AB28" s="122"/>
      <c r="AC28" s="122"/>
      <c r="AD28" s="123"/>
      <c r="AE28" s="53" t="s">
        <v>91</v>
      </c>
      <c r="AF28" s="54"/>
      <c r="AG28" s="54"/>
      <c r="AH28" s="71"/>
      <c r="AI28" s="105" t="s">
        <v>170</v>
      </c>
      <c r="AJ28" s="106"/>
      <c r="AK28" s="106"/>
      <c r="AL28" s="106"/>
      <c r="AM28" s="107"/>
      <c r="AN28" s="53" t="s">
        <v>67</v>
      </c>
      <c r="AO28" s="54"/>
      <c r="AP28" s="54"/>
      <c r="AQ28" s="54"/>
      <c r="AR28" s="71"/>
      <c r="AS28" s="53" t="s">
        <v>68</v>
      </c>
      <c r="AT28" s="54"/>
      <c r="AU28" s="54"/>
      <c r="AV28" s="54"/>
      <c r="AW28" s="71"/>
      <c r="AX28" s="53" t="s">
        <v>92</v>
      </c>
      <c r="AY28" s="54"/>
      <c r="AZ28" s="54"/>
      <c r="BA28" s="71"/>
      <c r="BB28" s="105" t="s">
        <v>170</v>
      </c>
      <c r="BC28" s="106"/>
      <c r="BD28" s="106"/>
      <c r="BE28" s="106"/>
      <c r="BF28" s="107"/>
      <c r="BG28" s="53" t="s">
        <v>58</v>
      </c>
      <c r="BH28" s="54"/>
      <c r="BI28" s="54"/>
      <c r="BJ28" s="54"/>
      <c r="BK28" s="71"/>
      <c r="BL28" s="53" t="s">
        <v>59</v>
      </c>
      <c r="BM28" s="54"/>
      <c r="BN28" s="54"/>
      <c r="BO28" s="54"/>
      <c r="BP28" s="71"/>
      <c r="BQ28" s="53" t="s">
        <v>93</v>
      </c>
      <c r="BR28" s="54"/>
      <c r="BS28" s="54"/>
      <c r="BT28" s="71"/>
      <c r="BU28" s="105" t="s">
        <v>170</v>
      </c>
      <c r="BV28" s="106"/>
      <c r="BW28" s="106"/>
      <c r="BX28" s="106"/>
      <c r="BY28" s="107"/>
      <c r="CA28" t="s">
        <v>21</v>
      </c>
    </row>
    <row r="29" spans="1:79" s="25" customFormat="1" ht="12.75" customHeight="1" x14ac:dyDescent="0.2">
      <c r="A29" s="42"/>
      <c r="B29" s="43"/>
      <c r="C29" s="43"/>
      <c r="D29" s="64"/>
      <c r="E29" s="34" t="s">
        <v>172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62">
        <v>250000</v>
      </c>
      <c r="V29" s="62"/>
      <c r="W29" s="62"/>
      <c r="X29" s="62"/>
      <c r="Y29" s="62"/>
      <c r="Z29" s="62" t="s">
        <v>173</v>
      </c>
      <c r="AA29" s="62"/>
      <c r="AB29" s="62"/>
      <c r="AC29" s="62"/>
      <c r="AD29" s="62"/>
      <c r="AE29" s="59" t="s">
        <v>173</v>
      </c>
      <c r="AF29" s="60"/>
      <c r="AG29" s="60"/>
      <c r="AH29" s="61"/>
      <c r="AI29" s="59">
        <f>IF(ISNUMBER(U29),U29,0)+IF(ISNUMBER(Z29),Z29,0)</f>
        <v>250000</v>
      </c>
      <c r="AJ29" s="60"/>
      <c r="AK29" s="60"/>
      <c r="AL29" s="60"/>
      <c r="AM29" s="61"/>
      <c r="AN29" s="59">
        <v>250000</v>
      </c>
      <c r="AO29" s="60"/>
      <c r="AP29" s="60"/>
      <c r="AQ29" s="60"/>
      <c r="AR29" s="61"/>
      <c r="AS29" s="59" t="s">
        <v>173</v>
      </c>
      <c r="AT29" s="60"/>
      <c r="AU29" s="60"/>
      <c r="AV29" s="60"/>
      <c r="AW29" s="61"/>
      <c r="AX29" s="59" t="s">
        <v>173</v>
      </c>
      <c r="AY29" s="60"/>
      <c r="AZ29" s="60"/>
      <c r="BA29" s="61"/>
      <c r="BB29" s="59">
        <f>IF(ISNUMBER(AN29),AN29,0)+IF(ISNUMBER(AS29),AS29,0)</f>
        <v>250000</v>
      </c>
      <c r="BC29" s="60"/>
      <c r="BD29" s="60"/>
      <c r="BE29" s="60"/>
      <c r="BF29" s="61"/>
      <c r="BG29" s="59">
        <v>250000</v>
      </c>
      <c r="BH29" s="60"/>
      <c r="BI29" s="60"/>
      <c r="BJ29" s="60"/>
      <c r="BK29" s="61"/>
      <c r="BL29" s="59" t="s">
        <v>173</v>
      </c>
      <c r="BM29" s="60"/>
      <c r="BN29" s="60"/>
      <c r="BO29" s="60"/>
      <c r="BP29" s="61"/>
      <c r="BQ29" s="59" t="s">
        <v>173</v>
      </c>
      <c r="BR29" s="60"/>
      <c r="BS29" s="60"/>
      <c r="BT29" s="61"/>
      <c r="BU29" s="59">
        <f>IF(ISNUMBER(BG29),BG29,0)+IF(ISNUMBER(BL29),BL29,0)</f>
        <v>250000</v>
      </c>
      <c r="BV29" s="60"/>
      <c r="BW29" s="60"/>
      <c r="BX29" s="60"/>
      <c r="BY29" s="61"/>
      <c r="CA29" s="25" t="s">
        <v>22</v>
      </c>
    </row>
    <row r="30" spans="1:79" s="6" customFormat="1" ht="12.75" customHeight="1" x14ac:dyDescent="0.2">
      <c r="A30" s="44"/>
      <c r="B30" s="45"/>
      <c r="C30" s="45"/>
      <c r="D30" s="63"/>
      <c r="E30" s="29" t="s">
        <v>147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58">
        <v>250000</v>
      </c>
      <c r="V30" s="58"/>
      <c r="W30" s="58"/>
      <c r="X30" s="58"/>
      <c r="Y30" s="58"/>
      <c r="Z30" s="58">
        <v>0</v>
      </c>
      <c r="AA30" s="58"/>
      <c r="AB30" s="58"/>
      <c r="AC30" s="58"/>
      <c r="AD30" s="58"/>
      <c r="AE30" s="55">
        <v>0</v>
      </c>
      <c r="AF30" s="56"/>
      <c r="AG30" s="56"/>
      <c r="AH30" s="57"/>
      <c r="AI30" s="55">
        <f>IF(ISNUMBER(U30),U30,0)+IF(ISNUMBER(Z30),Z30,0)</f>
        <v>250000</v>
      </c>
      <c r="AJ30" s="56"/>
      <c r="AK30" s="56"/>
      <c r="AL30" s="56"/>
      <c r="AM30" s="57"/>
      <c r="AN30" s="55">
        <v>250000</v>
      </c>
      <c r="AO30" s="56"/>
      <c r="AP30" s="56"/>
      <c r="AQ30" s="56"/>
      <c r="AR30" s="57"/>
      <c r="AS30" s="55">
        <v>0</v>
      </c>
      <c r="AT30" s="56"/>
      <c r="AU30" s="56"/>
      <c r="AV30" s="56"/>
      <c r="AW30" s="57"/>
      <c r="AX30" s="55">
        <v>0</v>
      </c>
      <c r="AY30" s="56"/>
      <c r="AZ30" s="56"/>
      <c r="BA30" s="57"/>
      <c r="BB30" s="55">
        <f>IF(ISNUMBER(AN30),AN30,0)+IF(ISNUMBER(AS30),AS30,0)</f>
        <v>250000</v>
      </c>
      <c r="BC30" s="56"/>
      <c r="BD30" s="56"/>
      <c r="BE30" s="56"/>
      <c r="BF30" s="57"/>
      <c r="BG30" s="55">
        <v>250000</v>
      </c>
      <c r="BH30" s="56"/>
      <c r="BI30" s="56"/>
      <c r="BJ30" s="56"/>
      <c r="BK30" s="57"/>
      <c r="BL30" s="55">
        <v>0</v>
      </c>
      <c r="BM30" s="56"/>
      <c r="BN30" s="56"/>
      <c r="BO30" s="56"/>
      <c r="BP30" s="57"/>
      <c r="BQ30" s="55">
        <v>0</v>
      </c>
      <c r="BR30" s="56"/>
      <c r="BS30" s="56"/>
      <c r="BT30" s="57"/>
      <c r="BU30" s="55">
        <f>IF(ISNUMBER(BG30),BG30,0)+IF(ISNUMBER(BL30),BL30,0)</f>
        <v>250000</v>
      </c>
      <c r="BV30" s="56"/>
      <c r="BW30" s="56"/>
      <c r="BX30" s="56"/>
      <c r="BY30" s="57"/>
    </row>
    <row r="32" spans="1:79" ht="14.25" customHeight="1" x14ac:dyDescent="0.2">
      <c r="A32" s="120" t="s">
        <v>216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</row>
    <row r="33" spans="1:79" ht="15" customHeight="1" x14ac:dyDescent="0.2">
      <c r="A33" s="92" t="s">
        <v>190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</row>
    <row r="34" spans="1:79" ht="22.5" customHeight="1" x14ac:dyDescent="0.2">
      <c r="A34" s="94" t="s">
        <v>2</v>
      </c>
      <c r="B34" s="95"/>
      <c r="C34" s="95"/>
      <c r="D34" s="96"/>
      <c r="E34" s="94" t="s">
        <v>19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  <c r="X34" s="65" t="s">
        <v>212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  <c r="AR34" s="49" t="s">
        <v>217</v>
      </c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</row>
    <row r="35" spans="1:79" ht="36" customHeight="1" x14ac:dyDescent="0.2">
      <c r="A35" s="97"/>
      <c r="B35" s="98"/>
      <c r="C35" s="98"/>
      <c r="D35" s="99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X35" s="49" t="s">
        <v>4</v>
      </c>
      <c r="Y35" s="49"/>
      <c r="Z35" s="49"/>
      <c r="AA35" s="49"/>
      <c r="AB35" s="49"/>
      <c r="AC35" s="49" t="s">
        <v>3</v>
      </c>
      <c r="AD35" s="49"/>
      <c r="AE35" s="49"/>
      <c r="AF35" s="49"/>
      <c r="AG35" s="49"/>
      <c r="AH35" s="108" t="s">
        <v>116</v>
      </c>
      <c r="AI35" s="109"/>
      <c r="AJ35" s="109"/>
      <c r="AK35" s="109"/>
      <c r="AL35" s="110"/>
      <c r="AM35" s="65" t="s">
        <v>5</v>
      </c>
      <c r="AN35" s="66"/>
      <c r="AO35" s="66"/>
      <c r="AP35" s="66"/>
      <c r="AQ35" s="67"/>
      <c r="AR35" s="65" t="s">
        <v>4</v>
      </c>
      <c r="AS35" s="66"/>
      <c r="AT35" s="66"/>
      <c r="AU35" s="66"/>
      <c r="AV35" s="67"/>
      <c r="AW35" s="65" t="s">
        <v>3</v>
      </c>
      <c r="AX35" s="66"/>
      <c r="AY35" s="66"/>
      <c r="AZ35" s="66"/>
      <c r="BA35" s="67"/>
      <c r="BB35" s="108" t="s">
        <v>116</v>
      </c>
      <c r="BC35" s="109"/>
      <c r="BD35" s="109"/>
      <c r="BE35" s="109"/>
      <c r="BF35" s="110"/>
      <c r="BG35" s="65" t="s">
        <v>96</v>
      </c>
      <c r="BH35" s="66"/>
      <c r="BI35" s="66"/>
      <c r="BJ35" s="66"/>
      <c r="BK35" s="67"/>
    </row>
    <row r="36" spans="1:79" ht="15" customHeight="1" x14ac:dyDescent="0.2">
      <c r="A36" s="65">
        <v>1</v>
      </c>
      <c r="B36" s="66"/>
      <c r="C36" s="66"/>
      <c r="D36" s="67"/>
      <c r="E36" s="65">
        <v>2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49">
        <v>3</v>
      </c>
      <c r="Y36" s="49"/>
      <c r="Z36" s="49"/>
      <c r="AA36" s="49"/>
      <c r="AB36" s="49"/>
      <c r="AC36" s="49">
        <v>4</v>
      </c>
      <c r="AD36" s="49"/>
      <c r="AE36" s="49"/>
      <c r="AF36" s="49"/>
      <c r="AG36" s="49"/>
      <c r="AH36" s="49">
        <v>5</v>
      </c>
      <c r="AI36" s="49"/>
      <c r="AJ36" s="49"/>
      <c r="AK36" s="49"/>
      <c r="AL36" s="49"/>
      <c r="AM36" s="49">
        <v>6</v>
      </c>
      <c r="AN36" s="49"/>
      <c r="AO36" s="49"/>
      <c r="AP36" s="49"/>
      <c r="AQ36" s="49"/>
      <c r="AR36" s="65">
        <v>7</v>
      </c>
      <c r="AS36" s="66"/>
      <c r="AT36" s="66"/>
      <c r="AU36" s="66"/>
      <c r="AV36" s="67"/>
      <c r="AW36" s="65">
        <v>8</v>
      </c>
      <c r="AX36" s="66"/>
      <c r="AY36" s="66"/>
      <c r="AZ36" s="66"/>
      <c r="BA36" s="67"/>
      <c r="BB36" s="65">
        <v>9</v>
      </c>
      <c r="BC36" s="66"/>
      <c r="BD36" s="66"/>
      <c r="BE36" s="66"/>
      <c r="BF36" s="67"/>
      <c r="BG36" s="65">
        <v>10</v>
      </c>
      <c r="BH36" s="66"/>
      <c r="BI36" s="66"/>
      <c r="BJ36" s="66"/>
      <c r="BK36" s="67"/>
    </row>
    <row r="37" spans="1:79" ht="20.25" hidden="1" customHeight="1" x14ac:dyDescent="0.2">
      <c r="A37" s="53" t="s">
        <v>56</v>
      </c>
      <c r="B37" s="54"/>
      <c r="C37" s="54"/>
      <c r="D37" s="71"/>
      <c r="E37" s="53" t="s">
        <v>57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71"/>
      <c r="X37" s="46" t="s">
        <v>60</v>
      </c>
      <c r="Y37" s="46"/>
      <c r="Z37" s="46"/>
      <c r="AA37" s="46"/>
      <c r="AB37" s="46"/>
      <c r="AC37" s="46" t="s">
        <v>61</v>
      </c>
      <c r="AD37" s="46"/>
      <c r="AE37" s="46"/>
      <c r="AF37" s="46"/>
      <c r="AG37" s="46"/>
      <c r="AH37" s="53" t="s">
        <v>94</v>
      </c>
      <c r="AI37" s="54"/>
      <c r="AJ37" s="54"/>
      <c r="AK37" s="54"/>
      <c r="AL37" s="71"/>
      <c r="AM37" s="105" t="s">
        <v>171</v>
      </c>
      <c r="AN37" s="106"/>
      <c r="AO37" s="106"/>
      <c r="AP37" s="106"/>
      <c r="AQ37" s="107"/>
      <c r="AR37" s="53" t="s">
        <v>62</v>
      </c>
      <c r="AS37" s="54"/>
      <c r="AT37" s="54"/>
      <c r="AU37" s="54"/>
      <c r="AV37" s="71"/>
      <c r="AW37" s="53" t="s">
        <v>63</v>
      </c>
      <c r="AX37" s="54"/>
      <c r="AY37" s="54"/>
      <c r="AZ37" s="54"/>
      <c r="BA37" s="71"/>
      <c r="BB37" s="53" t="s">
        <v>95</v>
      </c>
      <c r="BC37" s="54"/>
      <c r="BD37" s="54"/>
      <c r="BE37" s="54"/>
      <c r="BF37" s="71"/>
      <c r="BG37" s="105" t="s">
        <v>171</v>
      </c>
      <c r="BH37" s="106"/>
      <c r="BI37" s="106"/>
      <c r="BJ37" s="106"/>
      <c r="BK37" s="107"/>
      <c r="CA37" t="s">
        <v>23</v>
      </c>
    </row>
    <row r="38" spans="1:79" s="25" customFormat="1" ht="12.75" customHeight="1" x14ac:dyDescent="0.2">
      <c r="A38" s="42"/>
      <c r="B38" s="43"/>
      <c r="C38" s="43"/>
      <c r="D38" s="64"/>
      <c r="E38" s="34" t="s">
        <v>172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59">
        <v>270000</v>
      </c>
      <c r="Y38" s="60"/>
      <c r="Z38" s="60"/>
      <c r="AA38" s="60"/>
      <c r="AB38" s="61"/>
      <c r="AC38" s="59" t="s">
        <v>173</v>
      </c>
      <c r="AD38" s="60"/>
      <c r="AE38" s="60"/>
      <c r="AF38" s="60"/>
      <c r="AG38" s="61"/>
      <c r="AH38" s="59" t="s">
        <v>173</v>
      </c>
      <c r="AI38" s="60"/>
      <c r="AJ38" s="60"/>
      <c r="AK38" s="60"/>
      <c r="AL38" s="61"/>
      <c r="AM38" s="59">
        <f>IF(ISNUMBER(X38),X38,0)+IF(ISNUMBER(AC38),AC38,0)</f>
        <v>270000</v>
      </c>
      <c r="AN38" s="60"/>
      <c r="AO38" s="60"/>
      <c r="AP38" s="60"/>
      <c r="AQ38" s="61"/>
      <c r="AR38" s="59">
        <v>286470</v>
      </c>
      <c r="AS38" s="60"/>
      <c r="AT38" s="60"/>
      <c r="AU38" s="60"/>
      <c r="AV38" s="61"/>
      <c r="AW38" s="59" t="s">
        <v>173</v>
      </c>
      <c r="AX38" s="60"/>
      <c r="AY38" s="60"/>
      <c r="AZ38" s="60"/>
      <c r="BA38" s="61"/>
      <c r="BB38" s="59" t="s">
        <v>173</v>
      </c>
      <c r="BC38" s="60"/>
      <c r="BD38" s="60"/>
      <c r="BE38" s="60"/>
      <c r="BF38" s="61"/>
      <c r="BG38" s="62">
        <f>IF(ISNUMBER(AR38),AR38,0)+IF(ISNUMBER(AW38),AW38,0)</f>
        <v>286470</v>
      </c>
      <c r="BH38" s="62"/>
      <c r="BI38" s="62"/>
      <c r="BJ38" s="62"/>
      <c r="BK38" s="62"/>
      <c r="CA38" s="25" t="s">
        <v>24</v>
      </c>
    </row>
    <row r="39" spans="1:79" s="6" customFormat="1" ht="12.75" customHeight="1" x14ac:dyDescent="0.2">
      <c r="A39" s="44"/>
      <c r="B39" s="45"/>
      <c r="C39" s="45"/>
      <c r="D39" s="63"/>
      <c r="E39" s="29" t="s">
        <v>147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55">
        <v>270000</v>
      </c>
      <c r="Y39" s="56"/>
      <c r="Z39" s="56"/>
      <c r="AA39" s="56"/>
      <c r="AB39" s="57"/>
      <c r="AC39" s="55">
        <v>0</v>
      </c>
      <c r="AD39" s="56"/>
      <c r="AE39" s="56"/>
      <c r="AF39" s="56"/>
      <c r="AG39" s="57"/>
      <c r="AH39" s="55">
        <v>0</v>
      </c>
      <c r="AI39" s="56"/>
      <c r="AJ39" s="56"/>
      <c r="AK39" s="56"/>
      <c r="AL39" s="57"/>
      <c r="AM39" s="55">
        <f>IF(ISNUMBER(X39),X39,0)+IF(ISNUMBER(AC39),AC39,0)</f>
        <v>270000</v>
      </c>
      <c r="AN39" s="56"/>
      <c r="AO39" s="56"/>
      <c r="AP39" s="56"/>
      <c r="AQ39" s="57"/>
      <c r="AR39" s="55">
        <v>286470</v>
      </c>
      <c r="AS39" s="56"/>
      <c r="AT39" s="56"/>
      <c r="AU39" s="56"/>
      <c r="AV39" s="57"/>
      <c r="AW39" s="55">
        <v>0</v>
      </c>
      <c r="AX39" s="56"/>
      <c r="AY39" s="56"/>
      <c r="AZ39" s="56"/>
      <c r="BA39" s="57"/>
      <c r="BB39" s="55">
        <v>0</v>
      </c>
      <c r="BC39" s="56"/>
      <c r="BD39" s="56"/>
      <c r="BE39" s="56"/>
      <c r="BF39" s="57"/>
      <c r="BG39" s="58">
        <f>IF(ISNUMBER(AR39),AR39,0)+IF(ISNUMBER(AW39),AW39,0)</f>
        <v>286470</v>
      </c>
      <c r="BH39" s="58"/>
      <c r="BI39" s="58"/>
      <c r="BJ39" s="58"/>
      <c r="BK39" s="58"/>
    </row>
    <row r="40" spans="1:79" s="4" customFormat="1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1:79" s="3" customFormat="1" ht="14.25" customHeight="1" x14ac:dyDescent="0.2">
      <c r="A41" s="82" t="s">
        <v>117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9"/>
    </row>
    <row r="42" spans="1:79" ht="14.25" customHeight="1" x14ac:dyDescent="0.2">
      <c r="A42" s="82" t="s">
        <v>202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</row>
    <row r="43" spans="1:79" ht="15" customHeight="1" x14ac:dyDescent="0.2">
      <c r="A43" s="84" t="s">
        <v>190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</row>
    <row r="44" spans="1:79" ht="23.1" customHeight="1" x14ac:dyDescent="0.2">
      <c r="A44" s="114" t="s">
        <v>118</v>
      </c>
      <c r="B44" s="115"/>
      <c r="C44" s="115"/>
      <c r="D44" s="116"/>
      <c r="E44" s="49" t="s">
        <v>19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65" t="s">
        <v>191</v>
      </c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/>
      <c r="AN44" s="65" t="s">
        <v>194</v>
      </c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7"/>
      <c r="BG44" s="65" t="s">
        <v>201</v>
      </c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7"/>
    </row>
    <row r="45" spans="1:79" ht="48.75" customHeight="1" x14ac:dyDescent="0.2">
      <c r="A45" s="117"/>
      <c r="B45" s="118"/>
      <c r="C45" s="118"/>
      <c r="D45" s="11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65" t="s">
        <v>4</v>
      </c>
      <c r="V45" s="66"/>
      <c r="W45" s="66"/>
      <c r="X45" s="66"/>
      <c r="Y45" s="67"/>
      <c r="Z45" s="65" t="s">
        <v>3</v>
      </c>
      <c r="AA45" s="66"/>
      <c r="AB45" s="66"/>
      <c r="AC45" s="66"/>
      <c r="AD45" s="67"/>
      <c r="AE45" s="108" t="s">
        <v>116</v>
      </c>
      <c r="AF45" s="109"/>
      <c r="AG45" s="109"/>
      <c r="AH45" s="110"/>
      <c r="AI45" s="65" t="s">
        <v>5</v>
      </c>
      <c r="AJ45" s="66"/>
      <c r="AK45" s="66"/>
      <c r="AL45" s="66"/>
      <c r="AM45" s="67"/>
      <c r="AN45" s="65" t="s">
        <v>4</v>
      </c>
      <c r="AO45" s="66"/>
      <c r="AP45" s="66"/>
      <c r="AQ45" s="66"/>
      <c r="AR45" s="67"/>
      <c r="AS45" s="65" t="s">
        <v>3</v>
      </c>
      <c r="AT45" s="66"/>
      <c r="AU45" s="66"/>
      <c r="AV45" s="66"/>
      <c r="AW45" s="67"/>
      <c r="AX45" s="108" t="s">
        <v>116</v>
      </c>
      <c r="AY45" s="109"/>
      <c r="AZ45" s="109"/>
      <c r="BA45" s="110"/>
      <c r="BB45" s="65" t="s">
        <v>96</v>
      </c>
      <c r="BC45" s="66"/>
      <c r="BD45" s="66"/>
      <c r="BE45" s="66"/>
      <c r="BF45" s="67"/>
      <c r="BG45" s="65" t="s">
        <v>4</v>
      </c>
      <c r="BH45" s="66"/>
      <c r="BI45" s="66"/>
      <c r="BJ45" s="66"/>
      <c r="BK45" s="67"/>
      <c r="BL45" s="65" t="s">
        <v>3</v>
      </c>
      <c r="BM45" s="66"/>
      <c r="BN45" s="66"/>
      <c r="BO45" s="66"/>
      <c r="BP45" s="67"/>
      <c r="BQ45" s="108" t="s">
        <v>116</v>
      </c>
      <c r="BR45" s="109"/>
      <c r="BS45" s="109"/>
      <c r="BT45" s="110"/>
      <c r="BU45" s="65" t="s">
        <v>97</v>
      </c>
      <c r="BV45" s="66"/>
      <c r="BW45" s="66"/>
      <c r="BX45" s="66"/>
      <c r="BY45" s="67"/>
    </row>
    <row r="46" spans="1:79" ht="15" customHeight="1" x14ac:dyDescent="0.2">
      <c r="A46" s="65">
        <v>1</v>
      </c>
      <c r="B46" s="66"/>
      <c r="C46" s="66"/>
      <c r="D46" s="67"/>
      <c r="E46" s="65">
        <v>2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5">
        <v>3</v>
      </c>
      <c r="V46" s="66"/>
      <c r="W46" s="66"/>
      <c r="X46" s="66"/>
      <c r="Y46" s="67"/>
      <c r="Z46" s="65">
        <v>4</v>
      </c>
      <c r="AA46" s="66"/>
      <c r="AB46" s="66"/>
      <c r="AC46" s="66"/>
      <c r="AD46" s="67"/>
      <c r="AE46" s="65">
        <v>5</v>
      </c>
      <c r="AF46" s="66"/>
      <c r="AG46" s="66"/>
      <c r="AH46" s="67"/>
      <c r="AI46" s="65">
        <v>6</v>
      </c>
      <c r="AJ46" s="66"/>
      <c r="AK46" s="66"/>
      <c r="AL46" s="66"/>
      <c r="AM46" s="67"/>
      <c r="AN46" s="65">
        <v>7</v>
      </c>
      <c r="AO46" s="66"/>
      <c r="AP46" s="66"/>
      <c r="AQ46" s="66"/>
      <c r="AR46" s="67"/>
      <c r="AS46" s="65">
        <v>8</v>
      </c>
      <c r="AT46" s="66"/>
      <c r="AU46" s="66"/>
      <c r="AV46" s="66"/>
      <c r="AW46" s="67"/>
      <c r="AX46" s="65">
        <v>9</v>
      </c>
      <c r="AY46" s="66"/>
      <c r="AZ46" s="66"/>
      <c r="BA46" s="67"/>
      <c r="BB46" s="65">
        <v>10</v>
      </c>
      <c r="BC46" s="66"/>
      <c r="BD46" s="66"/>
      <c r="BE46" s="66"/>
      <c r="BF46" s="67"/>
      <c r="BG46" s="65">
        <v>11</v>
      </c>
      <c r="BH46" s="66"/>
      <c r="BI46" s="66"/>
      <c r="BJ46" s="66"/>
      <c r="BK46" s="67"/>
      <c r="BL46" s="65">
        <v>12</v>
      </c>
      <c r="BM46" s="66"/>
      <c r="BN46" s="66"/>
      <c r="BO46" s="66"/>
      <c r="BP46" s="67"/>
      <c r="BQ46" s="65">
        <v>13</v>
      </c>
      <c r="BR46" s="66"/>
      <c r="BS46" s="66"/>
      <c r="BT46" s="67"/>
      <c r="BU46" s="65">
        <v>14</v>
      </c>
      <c r="BV46" s="66"/>
      <c r="BW46" s="66"/>
      <c r="BX46" s="66"/>
      <c r="BY46" s="67"/>
    </row>
    <row r="47" spans="1:79" s="1" customFormat="1" ht="12.75" hidden="1" customHeight="1" x14ac:dyDescent="0.2">
      <c r="A47" s="53" t="s">
        <v>64</v>
      </c>
      <c r="B47" s="54"/>
      <c r="C47" s="54"/>
      <c r="D47" s="71"/>
      <c r="E47" s="53" t="s">
        <v>57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71"/>
      <c r="U47" s="53" t="s">
        <v>65</v>
      </c>
      <c r="V47" s="54"/>
      <c r="W47" s="54"/>
      <c r="X47" s="54"/>
      <c r="Y47" s="71"/>
      <c r="Z47" s="53" t="s">
        <v>66</v>
      </c>
      <c r="AA47" s="54"/>
      <c r="AB47" s="54"/>
      <c r="AC47" s="54"/>
      <c r="AD47" s="71"/>
      <c r="AE47" s="53" t="s">
        <v>91</v>
      </c>
      <c r="AF47" s="54"/>
      <c r="AG47" s="54"/>
      <c r="AH47" s="71"/>
      <c r="AI47" s="105" t="s">
        <v>170</v>
      </c>
      <c r="AJ47" s="106"/>
      <c r="AK47" s="106"/>
      <c r="AL47" s="106"/>
      <c r="AM47" s="107"/>
      <c r="AN47" s="53" t="s">
        <v>67</v>
      </c>
      <c r="AO47" s="54"/>
      <c r="AP47" s="54"/>
      <c r="AQ47" s="54"/>
      <c r="AR47" s="71"/>
      <c r="AS47" s="53" t="s">
        <v>68</v>
      </c>
      <c r="AT47" s="54"/>
      <c r="AU47" s="54"/>
      <c r="AV47" s="54"/>
      <c r="AW47" s="71"/>
      <c r="AX47" s="53" t="s">
        <v>92</v>
      </c>
      <c r="AY47" s="54"/>
      <c r="AZ47" s="54"/>
      <c r="BA47" s="71"/>
      <c r="BB47" s="105" t="s">
        <v>170</v>
      </c>
      <c r="BC47" s="106"/>
      <c r="BD47" s="106"/>
      <c r="BE47" s="106"/>
      <c r="BF47" s="107"/>
      <c r="BG47" s="53" t="s">
        <v>58</v>
      </c>
      <c r="BH47" s="54"/>
      <c r="BI47" s="54"/>
      <c r="BJ47" s="54"/>
      <c r="BK47" s="71"/>
      <c r="BL47" s="53" t="s">
        <v>59</v>
      </c>
      <c r="BM47" s="54"/>
      <c r="BN47" s="54"/>
      <c r="BO47" s="54"/>
      <c r="BP47" s="71"/>
      <c r="BQ47" s="53" t="s">
        <v>93</v>
      </c>
      <c r="BR47" s="54"/>
      <c r="BS47" s="54"/>
      <c r="BT47" s="71"/>
      <c r="BU47" s="105" t="s">
        <v>170</v>
      </c>
      <c r="BV47" s="106"/>
      <c r="BW47" s="106"/>
      <c r="BX47" s="106"/>
      <c r="BY47" s="107"/>
      <c r="CA47" t="s">
        <v>25</v>
      </c>
    </row>
    <row r="48" spans="1:79" s="25" customFormat="1" ht="38.25" customHeight="1" x14ac:dyDescent="0.2">
      <c r="A48" s="42">
        <v>2282</v>
      </c>
      <c r="B48" s="43"/>
      <c r="C48" s="43"/>
      <c r="D48" s="64"/>
      <c r="E48" s="34" t="s">
        <v>228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59">
        <v>250000</v>
      </c>
      <c r="V48" s="60"/>
      <c r="W48" s="60"/>
      <c r="X48" s="60"/>
      <c r="Y48" s="61"/>
      <c r="Z48" s="59">
        <v>0</v>
      </c>
      <c r="AA48" s="60"/>
      <c r="AB48" s="60"/>
      <c r="AC48" s="60"/>
      <c r="AD48" s="61"/>
      <c r="AE48" s="59">
        <v>0</v>
      </c>
      <c r="AF48" s="60"/>
      <c r="AG48" s="60"/>
      <c r="AH48" s="61"/>
      <c r="AI48" s="59">
        <f>IF(ISNUMBER(U48),U48,0)+IF(ISNUMBER(Z48),Z48,0)</f>
        <v>250000</v>
      </c>
      <c r="AJ48" s="60"/>
      <c r="AK48" s="60"/>
      <c r="AL48" s="60"/>
      <c r="AM48" s="61"/>
      <c r="AN48" s="59">
        <v>250000</v>
      </c>
      <c r="AO48" s="60"/>
      <c r="AP48" s="60"/>
      <c r="AQ48" s="60"/>
      <c r="AR48" s="61"/>
      <c r="AS48" s="59">
        <v>0</v>
      </c>
      <c r="AT48" s="60"/>
      <c r="AU48" s="60"/>
      <c r="AV48" s="60"/>
      <c r="AW48" s="61"/>
      <c r="AX48" s="59">
        <v>0</v>
      </c>
      <c r="AY48" s="60"/>
      <c r="AZ48" s="60"/>
      <c r="BA48" s="61"/>
      <c r="BB48" s="59">
        <f>IF(ISNUMBER(AN48),AN48,0)+IF(ISNUMBER(AS48),AS48,0)</f>
        <v>250000</v>
      </c>
      <c r="BC48" s="60"/>
      <c r="BD48" s="60"/>
      <c r="BE48" s="60"/>
      <c r="BF48" s="61"/>
      <c r="BG48" s="59">
        <v>250000</v>
      </c>
      <c r="BH48" s="60"/>
      <c r="BI48" s="60"/>
      <c r="BJ48" s="60"/>
      <c r="BK48" s="61"/>
      <c r="BL48" s="59">
        <v>0</v>
      </c>
      <c r="BM48" s="60"/>
      <c r="BN48" s="60"/>
      <c r="BO48" s="60"/>
      <c r="BP48" s="61"/>
      <c r="BQ48" s="59">
        <v>0</v>
      </c>
      <c r="BR48" s="60"/>
      <c r="BS48" s="60"/>
      <c r="BT48" s="61"/>
      <c r="BU48" s="59">
        <f>IF(ISNUMBER(BG48),BG48,0)+IF(ISNUMBER(BL48),BL48,0)</f>
        <v>250000</v>
      </c>
      <c r="BV48" s="60"/>
      <c r="BW48" s="60"/>
      <c r="BX48" s="60"/>
      <c r="BY48" s="61"/>
      <c r="CA48" s="25" t="s">
        <v>26</v>
      </c>
    </row>
    <row r="49" spans="1:79" s="6" customFormat="1" ht="12.75" customHeight="1" x14ac:dyDescent="0.2">
      <c r="A49" s="44"/>
      <c r="B49" s="45"/>
      <c r="C49" s="45"/>
      <c r="D49" s="63"/>
      <c r="E49" s="29" t="s">
        <v>147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55">
        <v>250000</v>
      </c>
      <c r="V49" s="56"/>
      <c r="W49" s="56"/>
      <c r="X49" s="56"/>
      <c r="Y49" s="57"/>
      <c r="Z49" s="55">
        <v>0</v>
      </c>
      <c r="AA49" s="56"/>
      <c r="AB49" s="56"/>
      <c r="AC49" s="56"/>
      <c r="AD49" s="57"/>
      <c r="AE49" s="55">
        <v>0</v>
      </c>
      <c r="AF49" s="56"/>
      <c r="AG49" s="56"/>
      <c r="AH49" s="57"/>
      <c r="AI49" s="55">
        <f>IF(ISNUMBER(U49),U49,0)+IF(ISNUMBER(Z49),Z49,0)</f>
        <v>250000</v>
      </c>
      <c r="AJ49" s="56"/>
      <c r="AK49" s="56"/>
      <c r="AL49" s="56"/>
      <c r="AM49" s="57"/>
      <c r="AN49" s="55">
        <v>250000</v>
      </c>
      <c r="AO49" s="56"/>
      <c r="AP49" s="56"/>
      <c r="AQ49" s="56"/>
      <c r="AR49" s="57"/>
      <c r="AS49" s="55">
        <v>0</v>
      </c>
      <c r="AT49" s="56"/>
      <c r="AU49" s="56"/>
      <c r="AV49" s="56"/>
      <c r="AW49" s="57"/>
      <c r="AX49" s="55">
        <v>0</v>
      </c>
      <c r="AY49" s="56"/>
      <c r="AZ49" s="56"/>
      <c r="BA49" s="57"/>
      <c r="BB49" s="55">
        <f>IF(ISNUMBER(AN49),AN49,0)+IF(ISNUMBER(AS49),AS49,0)</f>
        <v>250000</v>
      </c>
      <c r="BC49" s="56"/>
      <c r="BD49" s="56"/>
      <c r="BE49" s="56"/>
      <c r="BF49" s="57"/>
      <c r="BG49" s="55">
        <v>250000</v>
      </c>
      <c r="BH49" s="56"/>
      <c r="BI49" s="56"/>
      <c r="BJ49" s="56"/>
      <c r="BK49" s="57"/>
      <c r="BL49" s="55">
        <v>0</v>
      </c>
      <c r="BM49" s="56"/>
      <c r="BN49" s="56"/>
      <c r="BO49" s="56"/>
      <c r="BP49" s="57"/>
      <c r="BQ49" s="55">
        <v>0</v>
      </c>
      <c r="BR49" s="56"/>
      <c r="BS49" s="56"/>
      <c r="BT49" s="57"/>
      <c r="BU49" s="55">
        <f>IF(ISNUMBER(BG49),BG49,0)+IF(ISNUMBER(BL49),BL49,0)</f>
        <v>250000</v>
      </c>
      <c r="BV49" s="56"/>
      <c r="BW49" s="56"/>
      <c r="BX49" s="56"/>
      <c r="BY49" s="57"/>
    </row>
    <row r="51" spans="1:79" ht="14.25" customHeight="1" x14ac:dyDescent="0.2">
      <c r="A51" s="82" t="s">
        <v>203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79" ht="15" customHeight="1" x14ac:dyDescent="0.2">
      <c r="A52" s="92" t="s">
        <v>190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</row>
    <row r="53" spans="1:79" ht="23.1" customHeight="1" x14ac:dyDescent="0.2">
      <c r="A53" s="114" t="s">
        <v>119</v>
      </c>
      <c r="B53" s="115"/>
      <c r="C53" s="115"/>
      <c r="D53" s="115"/>
      <c r="E53" s="116"/>
      <c r="F53" s="49" t="s">
        <v>19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65" t="s">
        <v>191</v>
      </c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7"/>
      <c r="AN53" s="65" t="s">
        <v>194</v>
      </c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7"/>
      <c r="BG53" s="65" t="s">
        <v>201</v>
      </c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7"/>
    </row>
    <row r="54" spans="1:79" ht="51.75" customHeight="1" x14ac:dyDescent="0.2">
      <c r="A54" s="117"/>
      <c r="B54" s="118"/>
      <c r="C54" s="118"/>
      <c r="D54" s="118"/>
      <c r="E54" s="11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65" t="s">
        <v>4</v>
      </c>
      <c r="V54" s="66"/>
      <c r="W54" s="66"/>
      <c r="X54" s="66"/>
      <c r="Y54" s="67"/>
      <c r="Z54" s="65" t="s">
        <v>3</v>
      </c>
      <c r="AA54" s="66"/>
      <c r="AB54" s="66"/>
      <c r="AC54" s="66"/>
      <c r="AD54" s="67"/>
      <c r="AE54" s="108" t="s">
        <v>116</v>
      </c>
      <c r="AF54" s="109"/>
      <c r="AG54" s="109"/>
      <c r="AH54" s="110"/>
      <c r="AI54" s="65" t="s">
        <v>5</v>
      </c>
      <c r="AJ54" s="66"/>
      <c r="AK54" s="66"/>
      <c r="AL54" s="66"/>
      <c r="AM54" s="67"/>
      <c r="AN54" s="65" t="s">
        <v>4</v>
      </c>
      <c r="AO54" s="66"/>
      <c r="AP54" s="66"/>
      <c r="AQ54" s="66"/>
      <c r="AR54" s="67"/>
      <c r="AS54" s="65" t="s">
        <v>3</v>
      </c>
      <c r="AT54" s="66"/>
      <c r="AU54" s="66"/>
      <c r="AV54" s="66"/>
      <c r="AW54" s="67"/>
      <c r="AX54" s="108" t="s">
        <v>116</v>
      </c>
      <c r="AY54" s="109"/>
      <c r="AZ54" s="109"/>
      <c r="BA54" s="110"/>
      <c r="BB54" s="65" t="s">
        <v>96</v>
      </c>
      <c r="BC54" s="66"/>
      <c r="BD54" s="66"/>
      <c r="BE54" s="66"/>
      <c r="BF54" s="67"/>
      <c r="BG54" s="65" t="s">
        <v>4</v>
      </c>
      <c r="BH54" s="66"/>
      <c r="BI54" s="66"/>
      <c r="BJ54" s="66"/>
      <c r="BK54" s="67"/>
      <c r="BL54" s="65" t="s">
        <v>3</v>
      </c>
      <c r="BM54" s="66"/>
      <c r="BN54" s="66"/>
      <c r="BO54" s="66"/>
      <c r="BP54" s="67"/>
      <c r="BQ54" s="108" t="s">
        <v>116</v>
      </c>
      <c r="BR54" s="109"/>
      <c r="BS54" s="109"/>
      <c r="BT54" s="110"/>
      <c r="BU54" s="49" t="s">
        <v>97</v>
      </c>
      <c r="BV54" s="49"/>
      <c r="BW54" s="49"/>
      <c r="BX54" s="49"/>
      <c r="BY54" s="49"/>
    </row>
    <row r="55" spans="1:79" ht="15" customHeight="1" x14ac:dyDescent="0.2">
      <c r="A55" s="65">
        <v>1</v>
      </c>
      <c r="B55" s="66"/>
      <c r="C55" s="66"/>
      <c r="D55" s="66"/>
      <c r="E55" s="67"/>
      <c r="F55" s="65">
        <v>2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7"/>
      <c r="U55" s="65">
        <v>3</v>
      </c>
      <c r="V55" s="66"/>
      <c r="W55" s="66"/>
      <c r="X55" s="66"/>
      <c r="Y55" s="67"/>
      <c r="Z55" s="65">
        <v>4</v>
      </c>
      <c r="AA55" s="66"/>
      <c r="AB55" s="66"/>
      <c r="AC55" s="66"/>
      <c r="AD55" s="67"/>
      <c r="AE55" s="65">
        <v>5</v>
      </c>
      <c r="AF55" s="66"/>
      <c r="AG55" s="66"/>
      <c r="AH55" s="67"/>
      <c r="AI55" s="65">
        <v>6</v>
      </c>
      <c r="AJ55" s="66"/>
      <c r="AK55" s="66"/>
      <c r="AL55" s="66"/>
      <c r="AM55" s="67"/>
      <c r="AN55" s="65">
        <v>7</v>
      </c>
      <c r="AO55" s="66"/>
      <c r="AP55" s="66"/>
      <c r="AQ55" s="66"/>
      <c r="AR55" s="67"/>
      <c r="AS55" s="65">
        <v>8</v>
      </c>
      <c r="AT55" s="66"/>
      <c r="AU55" s="66"/>
      <c r="AV55" s="66"/>
      <c r="AW55" s="67"/>
      <c r="AX55" s="65">
        <v>9</v>
      </c>
      <c r="AY55" s="66"/>
      <c r="AZ55" s="66"/>
      <c r="BA55" s="67"/>
      <c r="BB55" s="65">
        <v>10</v>
      </c>
      <c r="BC55" s="66"/>
      <c r="BD55" s="66"/>
      <c r="BE55" s="66"/>
      <c r="BF55" s="67"/>
      <c r="BG55" s="65">
        <v>11</v>
      </c>
      <c r="BH55" s="66"/>
      <c r="BI55" s="66"/>
      <c r="BJ55" s="66"/>
      <c r="BK55" s="67"/>
      <c r="BL55" s="65">
        <v>12</v>
      </c>
      <c r="BM55" s="66"/>
      <c r="BN55" s="66"/>
      <c r="BO55" s="66"/>
      <c r="BP55" s="67"/>
      <c r="BQ55" s="65">
        <v>13</v>
      </c>
      <c r="BR55" s="66"/>
      <c r="BS55" s="66"/>
      <c r="BT55" s="67"/>
      <c r="BU55" s="49">
        <v>14</v>
      </c>
      <c r="BV55" s="49"/>
      <c r="BW55" s="49"/>
      <c r="BX55" s="49"/>
      <c r="BY55" s="49"/>
    </row>
    <row r="56" spans="1:79" s="1" customFormat="1" ht="13.5" hidden="1" customHeight="1" x14ac:dyDescent="0.2">
      <c r="A56" s="53" t="s">
        <v>64</v>
      </c>
      <c r="B56" s="54"/>
      <c r="C56" s="54"/>
      <c r="D56" s="54"/>
      <c r="E56" s="71"/>
      <c r="F56" s="53" t="s">
        <v>57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71"/>
      <c r="U56" s="53" t="s">
        <v>65</v>
      </c>
      <c r="V56" s="54"/>
      <c r="W56" s="54"/>
      <c r="X56" s="54"/>
      <c r="Y56" s="71"/>
      <c r="Z56" s="53" t="s">
        <v>66</v>
      </c>
      <c r="AA56" s="54"/>
      <c r="AB56" s="54"/>
      <c r="AC56" s="54"/>
      <c r="AD56" s="71"/>
      <c r="AE56" s="53" t="s">
        <v>91</v>
      </c>
      <c r="AF56" s="54"/>
      <c r="AG56" s="54"/>
      <c r="AH56" s="71"/>
      <c r="AI56" s="105" t="s">
        <v>170</v>
      </c>
      <c r="AJ56" s="106"/>
      <c r="AK56" s="106"/>
      <c r="AL56" s="106"/>
      <c r="AM56" s="107"/>
      <c r="AN56" s="53" t="s">
        <v>67</v>
      </c>
      <c r="AO56" s="54"/>
      <c r="AP56" s="54"/>
      <c r="AQ56" s="54"/>
      <c r="AR56" s="71"/>
      <c r="AS56" s="53" t="s">
        <v>68</v>
      </c>
      <c r="AT56" s="54"/>
      <c r="AU56" s="54"/>
      <c r="AV56" s="54"/>
      <c r="AW56" s="71"/>
      <c r="AX56" s="53" t="s">
        <v>92</v>
      </c>
      <c r="AY56" s="54"/>
      <c r="AZ56" s="54"/>
      <c r="BA56" s="71"/>
      <c r="BB56" s="105" t="s">
        <v>170</v>
      </c>
      <c r="BC56" s="106"/>
      <c r="BD56" s="106"/>
      <c r="BE56" s="106"/>
      <c r="BF56" s="107"/>
      <c r="BG56" s="53" t="s">
        <v>58</v>
      </c>
      <c r="BH56" s="54"/>
      <c r="BI56" s="54"/>
      <c r="BJ56" s="54"/>
      <c r="BK56" s="71"/>
      <c r="BL56" s="53" t="s">
        <v>59</v>
      </c>
      <c r="BM56" s="54"/>
      <c r="BN56" s="54"/>
      <c r="BO56" s="54"/>
      <c r="BP56" s="71"/>
      <c r="BQ56" s="53" t="s">
        <v>93</v>
      </c>
      <c r="BR56" s="54"/>
      <c r="BS56" s="54"/>
      <c r="BT56" s="71"/>
      <c r="BU56" s="52" t="s">
        <v>170</v>
      </c>
      <c r="BV56" s="52"/>
      <c r="BW56" s="52"/>
      <c r="BX56" s="52"/>
      <c r="BY56" s="52"/>
      <c r="CA56" t="s">
        <v>27</v>
      </c>
    </row>
    <row r="57" spans="1:79" s="6" customFormat="1" ht="12.75" customHeight="1" x14ac:dyDescent="0.2">
      <c r="A57" s="44"/>
      <c r="B57" s="45"/>
      <c r="C57" s="45"/>
      <c r="D57" s="45"/>
      <c r="E57" s="63"/>
      <c r="F57" s="44" t="s">
        <v>147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63"/>
      <c r="U57" s="55"/>
      <c r="V57" s="56"/>
      <c r="W57" s="56"/>
      <c r="X57" s="56"/>
      <c r="Y57" s="57"/>
      <c r="Z57" s="55"/>
      <c r="AA57" s="56"/>
      <c r="AB57" s="56"/>
      <c r="AC57" s="56"/>
      <c r="AD57" s="57"/>
      <c r="AE57" s="55"/>
      <c r="AF57" s="56"/>
      <c r="AG57" s="56"/>
      <c r="AH57" s="57"/>
      <c r="AI57" s="55">
        <f>IF(ISNUMBER(U57),U57,0)+IF(ISNUMBER(Z57),Z57,0)</f>
        <v>0</v>
      </c>
      <c r="AJ57" s="56"/>
      <c r="AK57" s="56"/>
      <c r="AL57" s="56"/>
      <c r="AM57" s="57"/>
      <c r="AN57" s="55"/>
      <c r="AO57" s="56"/>
      <c r="AP57" s="56"/>
      <c r="AQ57" s="56"/>
      <c r="AR57" s="57"/>
      <c r="AS57" s="55"/>
      <c r="AT57" s="56"/>
      <c r="AU57" s="56"/>
      <c r="AV57" s="56"/>
      <c r="AW57" s="57"/>
      <c r="AX57" s="55"/>
      <c r="AY57" s="56"/>
      <c r="AZ57" s="56"/>
      <c r="BA57" s="57"/>
      <c r="BB57" s="55">
        <f>IF(ISNUMBER(AN57),AN57,0)+IF(ISNUMBER(AS57),AS57,0)</f>
        <v>0</v>
      </c>
      <c r="BC57" s="56"/>
      <c r="BD57" s="56"/>
      <c r="BE57" s="56"/>
      <c r="BF57" s="57"/>
      <c r="BG57" s="55"/>
      <c r="BH57" s="56"/>
      <c r="BI57" s="56"/>
      <c r="BJ57" s="56"/>
      <c r="BK57" s="57"/>
      <c r="BL57" s="55"/>
      <c r="BM57" s="56"/>
      <c r="BN57" s="56"/>
      <c r="BO57" s="56"/>
      <c r="BP57" s="57"/>
      <c r="BQ57" s="55"/>
      <c r="BR57" s="56"/>
      <c r="BS57" s="56"/>
      <c r="BT57" s="57"/>
      <c r="BU57" s="55">
        <f>IF(ISNUMBER(BG57),BG57,0)+IF(ISNUMBER(BL57),BL57,0)</f>
        <v>0</v>
      </c>
      <c r="BV57" s="56"/>
      <c r="BW57" s="56"/>
      <c r="BX57" s="56"/>
      <c r="BY57" s="57"/>
      <c r="CA57" s="6" t="s">
        <v>28</v>
      </c>
    </row>
    <row r="58" spans="1:79" ht="14.25" customHeight="1" x14ac:dyDescent="0.2">
      <c r="A58" s="82" t="s">
        <v>218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</row>
    <row r="59" spans="1:79" ht="15" customHeight="1" x14ac:dyDescent="0.2">
      <c r="A59" s="92" t="s">
        <v>190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</row>
    <row r="60" spans="1:79" ht="23.1" customHeight="1" x14ac:dyDescent="0.2">
      <c r="A60" s="114" t="s">
        <v>118</v>
      </c>
      <c r="B60" s="115"/>
      <c r="C60" s="115"/>
      <c r="D60" s="116"/>
      <c r="E60" s="94" t="s">
        <v>19</v>
      </c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6"/>
      <c r="X60" s="65" t="s">
        <v>212</v>
      </c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7"/>
      <c r="AR60" s="49" t="s">
        <v>217</v>
      </c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</row>
    <row r="61" spans="1:79" ht="48.75" customHeight="1" x14ac:dyDescent="0.2">
      <c r="A61" s="117"/>
      <c r="B61" s="118"/>
      <c r="C61" s="118"/>
      <c r="D61" s="119"/>
      <c r="E61" s="97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9"/>
      <c r="X61" s="94" t="s">
        <v>4</v>
      </c>
      <c r="Y61" s="95"/>
      <c r="Z61" s="95"/>
      <c r="AA61" s="95"/>
      <c r="AB61" s="96"/>
      <c r="AC61" s="94" t="s">
        <v>3</v>
      </c>
      <c r="AD61" s="95"/>
      <c r="AE61" s="95"/>
      <c r="AF61" s="95"/>
      <c r="AG61" s="96"/>
      <c r="AH61" s="108" t="s">
        <v>116</v>
      </c>
      <c r="AI61" s="109"/>
      <c r="AJ61" s="109"/>
      <c r="AK61" s="109"/>
      <c r="AL61" s="110"/>
      <c r="AM61" s="65" t="s">
        <v>5</v>
      </c>
      <c r="AN61" s="66"/>
      <c r="AO61" s="66"/>
      <c r="AP61" s="66"/>
      <c r="AQ61" s="67"/>
      <c r="AR61" s="65" t="s">
        <v>4</v>
      </c>
      <c r="AS61" s="66"/>
      <c r="AT61" s="66"/>
      <c r="AU61" s="66"/>
      <c r="AV61" s="67"/>
      <c r="AW61" s="65" t="s">
        <v>3</v>
      </c>
      <c r="AX61" s="66"/>
      <c r="AY61" s="66"/>
      <c r="AZ61" s="66"/>
      <c r="BA61" s="67"/>
      <c r="BB61" s="108" t="s">
        <v>116</v>
      </c>
      <c r="BC61" s="109"/>
      <c r="BD61" s="109"/>
      <c r="BE61" s="109"/>
      <c r="BF61" s="110"/>
      <c r="BG61" s="65" t="s">
        <v>96</v>
      </c>
      <c r="BH61" s="66"/>
      <c r="BI61" s="66"/>
      <c r="BJ61" s="66"/>
      <c r="BK61" s="67"/>
    </row>
    <row r="62" spans="1:79" ht="12.75" customHeight="1" x14ac:dyDescent="0.2">
      <c r="A62" s="65">
        <v>1</v>
      </c>
      <c r="B62" s="66"/>
      <c r="C62" s="66"/>
      <c r="D62" s="67"/>
      <c r="E62" s="65">
        <v>2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65">
        <v>3</v>
      </c>
      <c r="Y62" s="66"/>
      <c r="Z62" s="66"/>
      <c r="AA62" s="66"/>
      <c r="AB62" s="67"/>
      <c r="AC62" s="65">
        <v>4</v>
      </c>
      <c r="AD62" s="66"/>
      <c r="AE62" s="66"/>
      <c r="AF62" s="66"/>
      <c r="AG62" s="67"/>
      <c r="AH62" s="65">
        <v>5</v>
      </c>
      <c r="AI62" s="66"/>
      <c r="AJ62" s="66"/>
      <c r="AK62" s="66"/>
      <c r="AL62" s="67"/>
      <c r="AM62" s="65">
        <v>6</v>
      </c>
      <c r="AN62" s="66"/>
      <c r="AO62" s="66"/>
      <c r="AP62" s="66"/>
      <c r="AQ62" s="67"/>
      <c r="AR62" s="65">
        <v>7</v>
      </c>
      <c r="AS62" s="66"/>
      <c r="AT62" s="66"/>
      <c r="AU62" s="66"/>
      <c r="AV62" s="67"/>
      <c r="AW62" s="65">
        <v>8</v>
      </c>
      <c r="AX62" s="66"/>
      <c r="AY62" s="66"/>
      <c r="AZ62" s="66"/>
      <c r="BA62" s="67"/>
      <c r="BB62" s="65">
        <v>9</v>
      </c>
      <c r="BC62" s="66"/>
      <c r="BD62" s="66"/>
      <c r="BE62" s="66"/>
      <c r="BF62" s="67"/>
      <c r="BG62" s="65">
        <v>10</v>
      </c>
      <c r="BH62" s="66"/>
      <c r="BI62" s="66"/>
      <c r="BJ62" s="66"/>
      <c r="BK62" s="67"/>
    </row>
    <row r="63" spans="1:79" s="1" customFormat="1" ht="12.75" hidden="1" customHeight="1" x14ac:dyDescent="0.2">
      <c r="A63" s="53" t="s">
        <v>64</v>
      </c>
      <c r="B63" s="54"/>
      <c r="C63" s="54"/>
      <c r="D63" s="71"/>
      <c r="E63" s="53" t="s">
        <v>57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71"/>
      <c r="X63" s="68" t="s">
        <v>60</v>
      </c>
      <c r="Y63" s="69"/>
      <c r="Z63" s="69"/>
      <c r="AA63" s="69"/>
      <c r="AB63" s="70"/>
      <c r="AC63" s="68" t="s">
        <v>61</v>
      </c>
      <c r="AD63" s="69"/>
      <c r="AE63" s="69"/>
      <c r="AF63" s="69"/>
      <c r="AG63" s="70"/>
      <c r="AH63" s="53" t="s">
        <v>94</v>
      </c>
      <c r="AI63" s="54"/>
      <c r="AJ63" s="54"/>
      <c r="AK63" s="54"/>
      <c r="AL63" s="71"/>
      <c r="AM63" s="105" t="s">
        <v>171</v>
      </c>
      <c r="AN63" s="106"/>
      <c r="AO63" s="106"/>
      <c r="AP63" s="106"/>
      <c r="AQ63" s="107"/>
      <c r="AR63" s="53" t="s">
        <v>62</v>
      </c>
      <c r="AS63" s="54"/>
      <c r="AT63" s="54"/>
      <c r="AU63" s="54"/>
      <c r="AV63" s="71"/>
      <c r="AW63" s="53" t="s">
        <v>63</v>
      </c>
      <c r="AX63" s="54"/>
      <c r="AY63" s="54"/>
      <c r="AZ63" s="54"/>
      <c r="BA63" s="71"/>
      <c r="BB63" s="53" t="s">
        <v>95</v>
      </c>
      <c r="BC63" s="54"/>
      <c r="BD63" s="54"/>
      <c r="BE63" s="54"/>
      <c r="BF63" s="71"/>
      <c r="BG63" s="105" t="s">
        <v>171</v>
      </c>
      <c r="BH63" s="106"/>
      <c r="BI63" s="106"/>
      <c r="BJ63" s="106"/>
      <c r="BK63" s="107"/>
      <c r="CA63" t="s">
        <v>29</v>
      </c>
    </row>
    <row r="64" spans="1:79" s="25" customFormat="1" ht="25.5" customHeight="1" x14ac:dyDescent="0.2">
      <c r="A64" s="42">
        <v>2282</v>
      </c>
      <c r="B64" s="43"/>
      <c r="C64" s="43"/>
      <c r="D64" s="64"/>
      <c r="E64" s="34" t="s">
        <v>228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  <c r="X64" s="59">
        <v>270000</v>
      </c>
      <c r="Y64" s="60"/>
      <c r="Z64" s="60"/>
      <c r="AA64" s="60"/>
      <c r="AB64" s="61"/>
      <c r="AC64" s="59">
        <v>0</v>
      </c>
      <c r="AD64" s="60"/>
      <c r="AE64" s="60"/>
      <c r="AF64" s="60"/>
      <c r="AG64" s="61"/>
      <c r="AH64" s="59">
        <v>0</v>
      </c>
      <c r="AI64" s="60"/>
      <c r="AJ64" s="60"/>
      <c r="AK64" s="60"/>
      <c r="AL64" s="61"/>
      <c r="AM64" s="59">
        <f>IF(ISNUMBER(X64),X64,0)+IF(ISNUMBER(AC64),AC64,0)</f>
        <v>270000</v>
      </c>
      <c r="AN64" s="60"/>
      <c r="AO64" s="60"/>
      <c r="AP64" s="60"/>
      <c r="AQ64" s="61"/>
      <c r="AR64" s="59">
        <v>286470</v>
      </c>
      <c r="AS64" s="60"/>
      <c r="AT64" s="60"/>
      <c r="AU64" s="60"/>
      <c r="AV64" s="61"/>
      <c r="AW64" s="59">
        <v>0</v>
      </c>
      <c r="AX64" s="60"/>
      <c r="AY64" s="60"/>
      <c r="AZ64" s="60"/>
      <c r="BA64" s="61"/>
      <c r="BB64" s="59">
        <v>0</v>
      </c>
      <c r="BC64" s="60"/>
      <c r="BD64" s="60"/>
      <c r="BE64" s="60"/>
      <c r="BF64" s="61"/>
      <c r="BG64" s="62">
        <f>IF(ISNUMBER(AR64),AR64,0)+IF(ISNUMBER(AW64),AW64,0)</f>
        <v>286470</v>
      </c>
      <c r="BH64" s="62"/>
      <c r="BI64" s="62"/>
      <c r="BJ64" s="62"/>
      <c r="BK64" s="62"/>
      <c r="CA64" s="25" t="s">
        <v>30</v>
      </c>
    </row>
    <row r="65" spans="1:79" s="6" customFormat="1" ht="12.75" customHeight="1" x14ac:dyDescent="0.2">
      <c r="A65" s="44"/>
      <c r="B65" s="45"/>
      <c r="C65" s="45"/>
      <c r="D65" s="63"/>
      <c r="E65" s="29" t="s">
        <v>147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55">
        <v>270000</v>
      </c>
      <c r="Y65" s="56"/>
      <c r="Z65" s="56"/>
      <c r="AA65" s="56"/>
      <c r="AB65" s="57"/>
      <c r="AC65" s="55">
        <v>0</v>
      </c>
      <c r="AD65" s="56"/>
      <c r="AE65" s="56"/>
      <c r="AF65" s="56"/>
      <c r="AG65" s="57"/>
      <c r="AH65" s="55">
        <v>0</v>
      </c>
      <c r="AI65" s="56"/>
      <c r="AJ65" s="56"/>
      <c r="AK65" s="56"/>
      <c r="AL65" s="57"/>
      <c r="AM65" s="55">
        <f>IF(ISNUMBER(X65),X65,0)+IF(ISNUMBER(AC65),AC65,0)</f>
        <v>270000</v>
      </c>
      <c r="AN65" s="56"/>
      <c r="AO65" s="56"/>
      <c r="AP65" s="56"/>
      <c r="AQ65" s="57"/>
      <c r="AR65" s="55">
        <v>286470</v>
      </c>
      <c r="AS65" s="56"/>
      <c r="AT65" s="56"/>
      <c r="AU65" s="56"/>
      <c r="AV65" s="57"/>
      <c r="AW65" s="55">
        <v>0</v>
      </c>
      <c r="AX65" s="56"/>
      <c r="AY65" s="56"/>
      <c r="AZ65" s="56"/>
      <c r="BA65" s="57"/>
      <c r="BB65" s="55">
        <v>0</v>
      </c>
      <c r="BC65" s="56"/>
      <c r="BD65" s="56"/>
      <c r="BE65" s="56"/>
      <c r="BF65" s="57"/>
      <c r="BG65" s="58">
        <f>IF(ISNUMBER(AR65),AR65,0)+IF(ISNUMBER(AW65),AW65,0)</f>
        <v>286470</v>
      </c>
      <c r="BH65" s="58"/>
      <c r="BI65" s="58"/>
      <c r="BJ65" s="58"/>
      <c r="BK65" s="58"/>
    </row>
    <row r="66" spans="1:79" ht="14.25" customHeight="1" x14ac:dyDescent="0.2">
      <c r="A66" s="82" t="s">
        <v>219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</row>
    <row r="67" spans="1:79" ht="15" customHeight="1" x14ac:dyDescent="0.2">
      <c r="A67" s="92" t="s">
        <v>190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</row>
    <row r="68" spans="1:79" ht="23.1" customHeight="1" x14ac:dyDescent="0.2">
      <c r="A68" s="114" t="s">
        <v>119</v>
      </c>
      <c r="B68" s="115"/>
      <c r="C68" s="115"/>
      <c r="D68" s="115"/>
      <c r="E68" s="116"/>
      <c r="F68" s="94" t="s">
        <v>19</v>
      </c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6"/>
      <c r="X68" s="49" t="s">
        <v>212</v>
      </c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65" t="s">
        <v>217</v>
      </c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7"/>
    </row>
    <row r="69" spans="1:79" ht="53.25" customHeight="1" x14ac:dyDescent="0.2">
      <c r="A69" s="117"/>
      <c r="B69" s="118"/>
      <c r="C69" s="118"/>
      <c r="D69" s="118"/>
      <c r="E69" s="119"/>
      <c r="F69" s="97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9"/>
      <c r="X69" s="65" t="s">
        <v>4</v>
      </c>
      <c r="Y69" s="66"/>
      <c r="Z69" s="66"/>
      <c r="AA69" s="66"/>
      <c r="AB69" s="67"/>
      <c r="AC69" s="65" t="s">
        <v>3</v>
      </c>
      <c r="AD69" s="66"/>
      <c r="AE69" s="66"/>
      <c r="AF69" s="66"/>
      <c r="AG69" s="67"/>
      <c r="AH69" s="108" t="s">
        <v>116</v>
      </c>
      <c r="AI69" s="109"/>
      <c r="AJ69" s="109"/>
      <c r="AK69" s="109"/>
      <c r="AL69" s="110"/>
      <c r="AM69" s="65" t="s">
        <v>5</v>
      </c>
      <c r="AN69" s="66"/>
      <c r="AO69" s="66"/>
      <c r="AP69" s="66"/>
      <c r="AQ69" s="67"/>
      <c r="AR69" s="65" t="s">
        <v>4</v>
      </c>
      <c r="AS69" s="66"/>
      <c r="AT69" s="66"/>
      <c r="AU69" s="66"/>
      <c r="AV69" s="67"/>
      <c r="AW69" s="65" t="s">
        <v>3</v>
      </c>
      <c r="AX69" s="66"/>
      <c r="AY69" s="66"/>
      <c r="AZ69" s="66"/>
      <c r="BA69" s="67"/>
      <c r="BB69" s="85" t="s">
        <v>116</v>
      </c>
      <c r="BC69" s="85"/>
      <c r="BD69" s="85"/>
      <c r="BE69" s="85"/>
      <c r="BF69" s="85"/>
      <c r="BG69" s="65" t="s">
        <v>96</v>
      </c>
      <c r="BH69" s="66"/>
      <c r="BI69" s="66"/>
      <c r="BJ69" s="66"/>
      <c r="BK69" s="67"/>
    </row>
    <row r="70" spans="1:79" ht="15" customHeight="1" x14ac:dyDescent="0.2">
      <c r="A70" s="65">
        <v>1</v>
      </c>
      <c r="B70" s="66"/>
      <c r="C70" s="66"/>
      <c r="D70" s="66"/>
      <c r="E70" s="67"/>
      <c r="F70" s="65">
        <v>2</v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65">
        <v>3</v>
      </c>
      <c r="Y70" s="66"/>
      <c r="Z70" s="66"/>
      <c r="AA70" s="66"/>
      <c r="AB70" s="67"/>
      <c r="AC70" s="65">
        <v>4</v>
      </c>
      <c r="AD70" s="66"/>
      <c r="AE70" s="66"/>
      <c r="AF70" s="66"/>
      <c r="AG70" s="67"/>
      <c r="AH70" s="65">
        <v>5</v>
      </c>
      <c r="AI70" s="66"/>
      <c r="AJ70" s="66"/>
      <c r="AK70" s="66"/>
      <c r="AL70" s="67"/>
      <c r="AM70" s="65">
        <v>6</v>
      </c>
      <c r="AN70" s="66"/>
      <c r="AO70" s="66"/>
      <c r="AP70" s="66"/>
      <c r="AQ70" s="67"/>
      <c r="AR70" s="65">
        <v>7</v>
      </c>
      <c r="AS70" s="66"/>
      <c r="AT70" s="66"/>
      <c r="AU70" s="66"/>
      <c r="AV70" s="67"/>
      <c r="AW70" s="65">
        <v>8</v>
      </c>
      <c r="AX70" s="66"/>
      <c r="AY70" s="66"/>
      <c r="AZ70" s="66"/>
      <c r="BA70" s="67"/>
      <c r="BB70" s="65">
        <v>9</v>
      </c>
      <c r="BC70" s="66"/>
      <c r="BD70" s="66"/>
      <c r="BE70" s="66"/>
      <c r="BF70" s="67"/>
      <c r="BG70" s="65">
        <v>10</v>
      </c>
      <c r="BH70" s="66"/>
      <c r="BI70" s="66"/>
      <c r="BJ70" s="66"/>
      <c r="BK70" s="67"/>
    </row>
    <row r="71" spans="1:79" s="1" customFormat="1" ht="15" hidden="1" customHeight="1" x14ac:dyDescent="0.2">
      <c r="A71" s="53" t="s">
        <v>64</v>
      </c>
      <c r="B71" s="54"/>
      <c r="C71" s="54"/>
      <c r="D71" s="54"/>
      <c r="E71" s="71"/>
      <c r="F71" s="53" t="s">
        <v>57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71"/>
      <c r="X71" s="53" t="s">
        <v>60</v>
      </c>
      <c r="Y71" s="54"/>
      <c r="Z71" s="54"/>
      <c r="AA71" s="54"/>
      <c r="AB71" s="71"/>
      <c r="AC71" s="53" t="s">
        <v>61</v>
      </c>
      <c r="AD71" s="54"/>
      <c r="AE71" s="54"/>
      <c r="AF71" s="54"/>
      <c r="AG71" s="71"/>
      <c r="AH71" s="53" t="s">
        <v>94</v>
      </c>
      <c r="AI71" s="54"/>
      <c r="AJ71" s="54"/>
      <c r="AK71" s="54"/>
      <c r="AL71" s="71"/>
      <c r="AM71" s="105" t="s">
        <v>171</v>
      </c>
      <c r="AN71" s="106"/>
      <c r="AO71" s="106"/>
      <c r="AP71" s="106"/>
      <c r="AQ71" s="107"/>
      <c r="AR71" s="53" t="s">
        <v>62</v>
      </c>
      <c r="AS71" s="54"/>
      <c r="AT71" s="54"/>
      <c r="AU71" s="54"/>
      <c r="AV71" s="71"/>
      <c r="AW71" s="53" t="s">
        <v>63</v>
      </c>
      <c r="AX71" s="54"/>
      <c r="AY71" s="54"/>
      <c r="AZ71" s="54"/>
      <c r="BA71" s="71"/>
      <c r="BB71" s="53" t="s">
        <v>95</v>
      </c>
      <c r="BC71" s="54"/>
      <c r="BD71" s="54"/>
      <c r="BE71" s="54"/>
      <c r="BF71" s="71"/>
      <c r="BG71" s="105" t="s">
        <v>171</v>
      </c>
      <c r="BH71" s="106"/>
      <c r="BI71" s="106"/>
      <c r="BJ71" s="106"/>
      <c r="BK71" s="107"/>
      <c r="CA71" t="s">
        <v>31</v>
      </c>
    </row>
    <row r="72" spans="1:79" s="6" customFormat="1" ht="12.75" customHeight="1" x14ac:dyDescent="0.2">
      <c r="A72" s="44"/>
      <c r="B72" s="45"/>
      <c r="C72" s="45"/>
      <c r="D72" s="45"/>
      <c r="E72" s="63"/>
      <c r="F72" s="44" t="s">
        <v>147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63"/>
      <c r="X72" s="111"/>
      <c r="Y72" s="112"/>
      <c r="Z72" s="112"/>
      <c r="AA72" s="112"/>
      <c r="AB72" s="113"/>
      <c r="AC72" s="111"/>
      <c r="AD72" s="112"/>
      <c r="AE72" s="112"/>
      <c r="AF72" s="112"/>
      <c r="AG72" s="113"/>
      <c r="AH72" s="58"/>
      <c r="AI72" s="58"/>
      <c r="AJ72" s="58"/>
      <c r="AK72" s="58"/>
      <c r="AL72" s="58"/>
      <c r="AM72" s="58">
        <f>IF(ISNUMBER(X72),X72,0)+IF(ISNUMBER(AC72),AC72,0)</f>
        <v>0</v>
      </c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>
        <f>IF(ISNUMBER(AR72),AR72,0)+IF(ISNUMBER(AW72),AW72,0)</f>
        <v>0</v>
      </c>
      <c r="BH72" s="58"/>
      <c r="BI72" s="58"/>
      <c r="BJ72" s="58"/>
      <c r="BK72" s="58"/>
      <c r="CA72" s="6" t="s">
        <v>32</v>
      </c>
    </row>
    <row r="73" spans="1:79" ht="14.25" customHeight="1" x14ac:dyDescent="0.2">
      <c r="A73" s="82" t="s">
        <v>120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79" ht="14.25" customHeight="1" x14ac:dyDescent="0.2">
      <c r="A74" s="82" t="s">
        <v>204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79" ht="15" customHeight="1" x14ac:dyDescent="0.2">
      <c r="A75" s="92" t="s">
        <v>190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</row>
    <row r="76" spans="1:79" ht="23.1" customHeight="1" x14ac:dyDescent="0.2">
      <c r="A76" s="94" t="s">
        <v>6</v>
      </c>
      <c r="B76" s="95"/>
      <c r="C76" s="95"/>
      <c r="D76" s="94" t="s">
        <v>121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65" t="s">
        <v>191</v>
      </c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7"/>
      <c r="AN76" s="65" t="s">
        <v>194</v>
      </c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7"/>
      <c r="BG76" s="49" t="s">
        <v>201</v>
      </c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</row>
    <row r="77" spans="1:79" ht="52.5" customHeight="1" x14ac:dyDescent="0.2">
      <c r="A77" s="97"/>
      <c r="B77" s="98"/>
      <c r="C77" s="98"/>
      <c r="D77" s="9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9"/>
      <c r="U77" s="65" t="s">
        <v>4</v>
      </c>
      <c r="V77" s="66"/>
      <c r="W77" s="66"/>
      <c r="X77" s="66"/>
      <c r="Y77" s="67"/>
      <c r="Z77" s="65" t="s">
        <v>3</v>
      </c>
      <c r="AA77" s="66"/>
      <c r="AB77" s="66"/>
      <c r="AC77" s="66"/>
      <c r="AD77" s="67"/>
      <c r="AE77" s="108" t="s">
        <v>116</v>
      </c>
      <c r="AF77" s="109"/>
      <c r="AG77" s="109"/>
      <c r="AH77" s="110"/>
      <c r="AI77" s="65" t="s">
        <v>5</v>
      </c>
      <c r="AJ77" s="66"/>
      <c r="AK77" s="66"/>
      <c r="AL77" s="66"/>
      <c r="AM77" s="67"/>
      <c r="AN77" s="65" t="s">
        <v>4</v>
      </c>
      <c r="AO77" s="66"/>
      <c r="AP77" s="66"/>
      <c r="AQ77" s="66"/>
      <c r="AR77" s="67"/>
      <c r="AS77" s="65" t="s">
        <v>3</v>
      </c>
      <c r="AT77" s="66"/>
      <c r="AU77" s="66"/>
      <c r="AV77" s="66"/>
      <c r="AW77" s="67"/>
      <c r="AX77" s="108" t="s">
        <v>116</v>
      </c>
      <c r="AY77" s="109"/>
      <c r="AZ77" s="109"/>
      <c r="BA77" s="110"/>
      <c r="BB77" s="65" t="s">
        <v>96</v>
      </c>
      <c r="BC77" s="66"/>
      <c r="BD77" s="66"/>
      <c r="BE77" s="66"/>
      <c r="BF77" s="67"/>
      <c r="BG77" s="65" t="s">
        <v>4</v>
      </c>
      <c r="BH77" s="66"/>
      <c r="BI77" s="66"/>
      <c r="BJ77" s="66"/>
      <c r="BK77" s="67"/>
      <c r="BL77" s="49" t="s">
        <v>3</v>
      </c>
      <c r="BM77" s="49"/>
      <c r="BN77" s="49"/>
      <c r="BO77" s="49"/>
      <c r="BP77" s="49"/>
      <c r="BQ77" s="85" t="s">
        <v>116</v>
      </c>
      <c r="BR77" s="85"/>
      <c r="BS77" s="85"/>
      <c r="BT77" s="85"/>
      <c r="BU77" s="65" t="s">
        <v>97</v>
      </c>
      <c r="BV77" s="66"/>
      <c r="BW77" s="66"/>
      <c r="BX77" s="66"/>
      <c r="BY77" s="67"/>
    </row>
    <row r="78" spans="1:79" ht="15" customHeight="1" x14ac:dyDescent="0.2">
      <c r="A78" s="65">
        <v>1</v>
      </c>
      <c r="B78" s="66"/>
      <c r="C78" s="66"/>
      <c r="D78" s="65">
        <v>2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7"/>
      <c r="U78" s="65">
        <v>3</v>
      </c>
      <c r="V78" s="66"/>
      <c r="W78" s="66"/>
      <c r="X78" s="66"/>
      <c r="Y78" s="67"/>
      <c r="Z78" s="65">
        <v>4</v>
      </c>
      <c r="AA78" s="66"/>
      <c r="AB78" s="66"/>
      <c r="AC78" s="66"/>
      <c r="AD78" s="67"/>
      <c r="AE78" s="65">
        <v>5</v>
      </c>
      <c r="AF78" s="66"/>
      <c r="AG78" s="66"/>
      <c r="AH78" s="67"/>
      <c r="AI78" s="65">
        <v>6</v>
      </c>
      <c r="AJ78" s="66"/>
      <c r="AK78" s="66"/>
      <c r="AL78" s="66"/>
      <c r="AM78" s="67"/>
      <c r="AN78" s="65">
        <v>7</v>
      </c>
      <c r="AO78" s="66"/>
      <c r="AP78" s="66"/>
      <c r="AQ78" s="66"/>
      <c r="AR78" s="67"/>
      <c r="AS78" s="65">
        <v>8</v>
      </c>
      <c r="AT78" s="66"/>
      <c r="AU78" s="66"/>
      <c r="AV78" s="66"/>
      <c r="AW78" s="67"/>
      <c r="AX78" s="49">
        <v>9</v>
      </c>
      <c r="AY78" s="49"/>
      <c r="AZ78" s="49"/>
      <c r="BA78" s="49"/>
      <c r="BB78" s="65">
        <v>10</v>
      </c>
      <c r="BC78" s="66"/>
      <c r="BD78" s="66"/>
      <c r="BE78" s="66"/>
      <c r="BF78" s="67"/>
      <c r="BG78" s="65">
        <v>11</v>
      </c>
      <c r="BH78" s="66"/>
      <c r="BI78" s="66"/>
      <c r="BJ78" s="66"/>
      <c r="BK78" s="67"/>
      <c r="BL78" s="49">
        <v>12</v>
      </c>
      <c r="BM78" s="49"/>
      <c r="BN78" s="49"/>
      <c r="BO78" s="49"/>
      <c r="BP78" s="49"/>
      <c r="BQ78" s="65">
        <v>13</v>
      </c>
      <c r="BR78" s="66"/>
      <c r="BS78" s="66"/>
      <c r="BT78" s="67"/>
      <c r="BU78" s="65">
        <v>14</v>
      </c>
      <c r="BV78" s="66"/>
      <c r="BW78" s="66"/>
      <c r="BX78" s="66"/>
      <c r="BY78" s="67"/>
    </row>
    <row r="79" spans="1:79" s="1" customFormat="1" ht="14.25" hidden="1" customHeight="1" x14ac:dyDescent="0.2">
      <c r="A79" s="53" t="s">
        <v>69</v>
      </c>
      <c r="B79" s="54"/>
      <c r="C79" s="54"/>
      <c r="D79" s="53" t="s">
        <v>57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71"/>
      <c r="U79" s="46" t="s">
        <v>65</v>
      </c>
      <c r="V79" s="46"/>
      <c r="W79" s="46"/>
      <c r="X79" s="46"/>
      <c r="Y79" s="46"/>
      <c r="Z79" s="46" t="s">
        <v>66</v>
      </c>
      <c r="AA79" s="46"/>
      <c r="AB79" s="46"/>
      <c r="AC79" s="46"/>
      <c r="AD79" s="46"/>
      <c r="AE79" s="46" t="s">
        <v>91</v>
      </c>
      <c r="AF79" s="46"/>
      <c r="AG79" s="46"/>
      <c r="AH79" s="46"/>
      <c r="AI79" s="52" t="s">
        <v>170</v>
      </c>
      <c r="AJ79" s="52"/>
      <c r="AK79" s="52"/>
      <c r="AL79" s="52"/>
      <c r="AM79" s="52"/>
      <c r="AN79" s="46" t="s">
        <v>67</v>
      </c>
      <c r="AO79" s="46"/>
      <c r="AP79" s="46"/>
      <c r="AQ79" s="46"/>
      <c r="AR79" s="46"/>
      <c r="AS79" s="46" t="s">
        <v>68</v>
      </c>
      <c r="AT79" s="46"/>
      <c r="AU79" s="46"/>
      <c r="AV79" s="46"/>
      <c r="AW79" s="46"/>
      <c r="AX79" s="46" t="s">
        <v>92</v>
      </c>
      <c r="AY79" s="46"/>
      <c r="AZ79" s="46"/>
      <c r="BA79" s="46"/>
      <c r="BB79" s="52" t="s">
        <v>170</v>
      </c>
      <c r="BC79" s="52"/>
      <c r="BD79" s="52"/>
      <c r="BE79" s="52"/>
      <c r="BF79" s="52"/>
      <c r="BG79" s="46" t="s">
        <v>58</v>
      </c>
      <c r="BH79" s="46"/>
      <c r="BI79" s="46"/>
      <c r="BJ79" s="46"/>
      <c r="BK79" s="46"/>
      <c r="BL79" s="46" t="s">
        <v>59</v>
      </c>
      <c r="BM79" s="46"/>
      <c r="BN79" s="46"/>
      <c r="BO79" s="46"/>
      <c r="BP79" s="46"/>
      <c r="BQ79" s="46" t="s">
        <v>93</v>
      </c>
      <c r="BR79" s="46"/>
      <c r="BS79" s="46"/>
      <c r="BT79" s="46"/>
      <c r="BU79" s="52" t="s">
        <v>170</v>
      </c>
      <c r="BV79" s="52"/>
      <c r="BW79" s="52"/>
      <c r="BX79" s="52"/>
      <c r="BY79" s="52"/>
      <c r="CA79" t="s">
        <v>33</v>
      </c>
    </row>
    <row r="80" spans="1:79" s="25" customFormat="1" ht="76.5" customHeight="1" x14ac:dyDescent="0.2">
      <c r="A80" s="42">
        <v>1</v>
      </c>
      <c r="B80" s="43"/>
      <c r="C80" s="43"/>
      <c r="D80" s="34" t="s">
        <v>235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59">
        <v>250000</v>
      </c>
      <c r="V80" s="60"/>
      <c r="W80" s="60"/>
      <c r="X80" s="60"/>
      <c r="Y80" s="61"/>
      <c r="Z80" s="59">
        <v>0</v>
      </c>
      <c r="AA80" s="60"/>
      <c r="AB80" s="60"/>
      <c r="AC80" s="60"/>
      <c r="AD80" s="61"/>
      <c r="AE80" s="59">
        <v>0</v>
      </c>
      <c r="AF80" s="60"/>
      <c r="AG80" s="60"/>
      <c r="AH80" s="61"/>
      <c r="AI80" s="59">
        <f>IF(ISNUMBER(U80),U80,0)+IF(ISNUMBER(Z80),Z80,0)</f>
        <v>250000</v>
      </c>
      <c r="AJ80" s="60"/>
      <c r="AK80" s="60"/>
      <c r="AL80" s="60"/>
      <c r="AM80" s="61"/>
      <c r="AN80" s="59">
        <v>250000</v>
      </c>
      <c r="AO80" s="60"/>
      <c r="AP80" s="60"/>
      <c r="AQ80" s="60"/>
      <c r="AR80" s="61"/>
      <c r="AS80" s="59">
        <v>0</v>
      </c>
      <c r="AT80" s="60"/>
      <c r="AU80" s="60"/>
      <c r="AV80" s="60"/>
      <c r="AW80" s="61"/>
      <c r="AX80" s="59">
        <v>0</v>
      </c>
      <c r="AY80" s="60"/>
      <c r="AZ80" s="60"/>
      <c r="BA80" s="61"/>
      <c r="BB80" s="59">
        <f>IF(ISNUMBER(AN80),AN80,0)+IF(ISNUMBER(AS80),AS80,0)</f>
        <v>250000</v>
      </c>
      <c r="BC80" s="60"/>
      <c r="BD80" s="60"/>
      <c r="BE80" s="60"/>
      <c r="BF80" s="61"/>
      <c r="BG80" s="59">
        <v>250000</v>
      </c>
      <c r="BH80" s="60"/>
      <c r="BI80" s="60"/>
      <c r="BJ80" s="60"/>
      <c r="BK80" s="61"/>
      <c r="BL80" s="59">
        <v>0</v>
      </c>
      <c r="BM80" s="60"/>
      <c r="BN80" s="60"/>
      <c r="BO80" s="60"/>
      <c r="BP80" s="61"/>
      <c r="BQ80" s="59">
        <v>0</v>
      </c>
      <c r="BR80" s="60"/>
      <c r="BS80" s="60"/>
      <c r="BT80" s="61"/>
      <c r="BU80" s="59">
        <f>IF(ISNUMBER(BG80),BG80,0)+IF(ISNUMBER(BL80),BL80,0)</f>
        <v>250000</v>
      </c>
      <c r="BV80" s="60"/>
      <c r="BW80" s="60"/>
      <c r="BX80" s="60"/>
      <c r="BY80" s="61"/>
      <c r="CA80" s="25" t="s">
        <v>34</v>
      </c>
    </row>
    <row r="81" spans="1:79" s="6" customFormat="1" ht="12.75" customHeight="1" x14ac:dyDescent="0.2">
      <c r="A81" s="44"/>
      <c r="B81" s="45"/>
      <c r="C81" s="45"/>
      <c r="D81" s="29" t="s">
        <v>147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1"/>
      <c r="U81" s="55">
        <v>250000</v>
      </c>
      <c r="V81" s="56"/>
      <c r="W81" s="56"/>
      <c r="X81" s="56"/>
      <c r="Y81" s="57"/>
      <c r="Z81" s="55">
        <v>0</v>
      </c>
      <c r="AA81" s="56"/>
      <c r="AB81" s="56"/>
      <c r="AC81" s="56"/>
      <c r="AD81" s="57"/>
      <c r="AE81" s="55">
        <v>0</v>
      </c>
      <c r="AF81" s="56"/>
      <c r="AG81" s="56"/>
      <c r="AH81" s="57"/>
      <c r="AI81" s="55">
        <f>IF(ISNUMBER(U81),U81,0)+IF(ISNUMBER(Z81),Z81,0)</f>
        <v>250000</v>
      </c>
      <c r="AJ81" s="56"/>
      <c r="AK81" s="56"/>
      <c r="AL81" s="56"/>
      <c r="AM81" s="57"/>
      <c r="AN81" s="55">
        <v>250000</v>
      </c>
      <c r="AO81" s="56"/>
      <c r="AP81" s="56"/>
      <c r="AQ81" s="56"/>
      <c r="AR81" s="57"/>
      <c r="AS81" s="55">
        <v>0</v>
      </c>
      <c r="AT81" s="56"/>
      <c r="AU81" s="56"/>
      <c r="AV81" s="56"/>
      <c r="AW81" s="57"/>
      <c r="AX81" s="55">
        <v>0</v>
      </c>
      <c r="AY81" s="56"/>
      <c r="AZ81" s="56"/>
      <c r="BA81" s="57"/>
      <c r="BB81" s="55">
        <f>IF(ISNUMBER(AN81),AN81,0)+IF(ISNUMBER(AS81),AS81,0)</f>
        <v>250000</v>
      </c>
      <c r="BC81" s="56"/>
      <c r="BD81" s="56"/>
      <c r="BE81" s="56"/>
      <c r="BF81" s="57"/>
      <c r="BG81" s="55">
        <v>250000</v>
      </c>
      <c r="BH81" s="56"/>
      <c r="BI81" s="56"/>
      <c r="BJ81" s="56"/>
      <c r="BK81" s="57"/>
      <c r="BL81" s="55">
        <v>0</v>
      </c>
      <c r="BM81" s="56"/>
      <c r="BN81" s="56"/>
      <c r="BO81" s="56"/>
      <c r="BP81" s="57"/>
      <c r="BQ81" s="55">
        <v>0</v>
      </c>
      <c r="BR81" s="56"/>
      <c r="BS81" s="56"/>
      <c r="BT81" s="57"/>
      <c r="BU81" s="55">
        <f>IF(ISNUMBER(BG81),BG81,0)+IF(ISNUMBER(BL81),BL81,0)</f>
        <v>250000</v>
      </c>
      <c r="BV81" s="56"/>
      <c r="BW81" s="56"/>
      <c r="BX81" s="56"/>
      <c r="BY81" s="57"/>
    </row>
    <row r="83" spans="1:79" ht="14.25" customHeight="1" x14ac:dyDescent="0.2">
      <c r="A83" s="82" t="s">
        <v>220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</row>
    <row r="84" spans="1:79" ht="15" customHeight="1" x14ac:dyDescent="0.2">
      <c r="A84" s="93" t="s">
        <v>190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</row>
    <row r="85" spans="1:79" ht="23.1" customHeight="1" x14ac:dyDescent="0.2">
      <c r="A85" s="94" t="s">
        <v>6</v>
      </c>
      <c r="B85" s="95"/>
      <c r="C85" s="95"/>
      <c r="D85" s="94" t="s">
        <v>121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6"/>
      <c r="U85" s="49" t="s">
        <v>212</v>
      </c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 t="s">
        <v>217</v>
      </c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</row>
    <row r="86" spans="1:79" ht="54" customHeight="1" x14ac:dyDescent="0.2">
      <c r="A86" s="97"/>
      <c r="B86" s="98"/>
      <c r="C86" s="98"/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9"/>
      <c r="U86" s="65" t="s">
        <v>4</v>
      </c>
      <c r="V86" s="66"/>
      <c r="W86" s="66"/>
      <c r="X86" s="66"/>
      <c r="Y86" s="67"/>
      <c r="Z86" s="65" t="s">
        <v>3</v>
      </c>
      <c r="AA86" s="66"/>
      <c r="AB86" s="66"/>
      <c r="AC86" s="66"/>
      <c r="AD86" s="67"/>
      <c r="AE86" s="108" t="s">
        <v>116</v>
      </c>
      <c r="AF86" s="109"/>
      <c r="AG86" s="109"/>
      <c r="AH86" s="109"/>
      <c r="AI86" s="110"/>
      <c r="AJ86" s="65" t="s">
        <v>5</v>
      </c>
      <c r="AK86" s="66"/>
      <c r="AL86" s="66"/>
      <c r="AM86" s="66"/>
      <c r="AN86" s="67"/>
      <c r="AO86" s="65" t="s">
        <v>4</v>
      </c>
      <c r="AP86" s="66"/>
      <c r="AQ86" s="66"/>
      <c r="AR86" s="66"/>
      <c r="AS86" s="67"/>
      <c r="AT86" s="65" t="s">
        <v>3</v>
      </c>
      <c r="AU86" s="66"/>
      <c r="AV86" s="66"/>
      <c r="AW86" s="66"/>
      <c r="AX86" s="67"/>
      <c r="AY86" s="108" t="s">
        <v>116</v>
      </c>
      <c r="AZ86" s="109"/>
      <c r="BA86" s="109"/>
      <c r="BB86" s="109"/>
      <c r="BC86" s="110"/>
      <c r="BD86" s="49" t="s">
        <v>96</v>
      </c>
      <c r="BE86" s="49"/>
      <c r="BF86" s="49"/>
      <c r="BG86" s="49"/>
      <c r="BH86" s="49"/>
    </row>
    <row r="87" spans="1:79" ht="15" customHeight="1" x14ac:dyDescent="0.2">
      <c r="A87" s="65" t="s">
        <v>169</v>
      </c>
      <c r="B87" s="66"/>
      <c r="C87" s="66"/>
      <c r="D87" s="65">
        <v>2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7"/>
      <c r="U87" s="65">
        <v>3</v>
      </c>
      <c r="V87" s="66"/>
      <c r="W87" s="66"/>
      <c r="X87" s="66"/>
      <c r="Y87" s="67"/>
      <c r="Z87" s="65">
        <v>4</v>
      </c>
      <c r="AA87" s="66"/>
      <c r="AB87" s="66"/>
      <c r="AC87" s="66"/>
      <c r="AD87" s="67"/>
      <c r="AE87" s="65">
        <v>5</v>
      </c>
      <c r="AF87" s="66"/>
      <c r="AG87" s="66"/>
      <c r="AH87" s="66"/>
      <c r="AI87" s="67"/>
      <c r="AJ87" s="65">
        <v>6</v>
      </c>
      <c r="AK87" s="66"/>
      <c r="AL87" s="66"/>
      <c r="AM87" s="66"/>
      <c r="AN87" s="67"/>
      <c r="AO87" s="65">
        <v>7</v>
      </c>
      <c r="AP87" s="66"/>
      <c r="AQ87" s="66"/>
      <c r="AR87" s="66"/>
      <c r="AS87" s="67"/>
      <c r="AT87" s="65">
        <v>8</v>
      </c>
      <c r="AU87" s="66"/>
      <c r="AV87" s="66"/>
      <c r="AW87" s="66"/>
      <c r="AX87" s="67"/>
      <c r="AY87" s="65">
        <v>9</v>
      </c>
      <c r="AZ87" s="66"/>
      <c r="BA87" s="66"/>
      <c r="BB87" s="66"/>
      <c r="BC87" s="67"/>
      <c r="BD87" s="65">
        <v>10</v>
      </c>
      <c r="BE87" s="66"/>
      <c r="BF87" s="66"/>
      <c r="BG87" s="66"/>
      <c r="BH87" s="67"/>
    </row>
    <row r="88" spans="1:79" s="1" customFormat="1" ht="12.75" hidden="1" customHeight="1" x14ac:dyDescent="0.2">
      <c r="A88" s="53" t="s">
        <v>69</v>
      </c>
      <c r="B88" s="54"/>
      <c r="C88" s="54"/>
      <c r="D88" s="53" t="s">
        <v>57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71"/>
      <c r="U88" s="53" t="s">
        <v>60</v>
      </c>
      <c r="V88" s="54"/>
      <c r="W88" s="54"/>
      <c r="X88" s="54"/>
      <c r="Y88" s="71"/>
      <c r="Z88" s="53" t="s">
        <v>61</v>
      </c>
      <c r="AA88" s="54"/>
      <c r="AB88" s="54"/>
      <c r="AC88" s="54"/>
      <c r="AD88" s="71"/>
      <c r="AE88" s="53" t="s">
        <v>94</v>
      </c>
      <c r="AF88" s="54"/>
      <c r="AG88" s="54"/>
      <c r="AH88" s="54"/>
      <c r="AI88" s="71"/>
      <c r="AJ88" s="105" t="s">
        <v>171</v>
      </c>
      <c r="AK88" s="106"/>
      <c r="AL88" s="106"/>
      <c r="AM88" s="106"/>
      <c r="AN88" s="107"/>
      <c r="AO88" s="53" t="s">
        <v>62</v>
      </c>
      <c r="AP88" s="54"/>
      <c r="AQ88" s="54"/>
      <c r="AR88" s="54"/>
      <c r="AS88" s="71"/>
      <c r="AT88" s="53" t="s">
        <v>63</v>
      </c>
      <c r="AU88" s="54"/>
      <c r="AV88" s="54"/>
      <c r="AW88" s="54"/>
      <c r="AX88" s="71"/>
      <c r="AY88" s="53" t="s">
        <v>95</v>
      </c>
      <c r="AZ88" s="54"/>
      <c r="BA88" s="54"/>
      <c r="BB88" s="54"/>
      <c r="BC88" s="71"/>
      <c r="BD88" s="52" t="s">
        <v>171</v>
      </c>
      <c r="BE88" s="52"/>
      <c r="BF88" s="52"/>
      <c r="BG88" s="52"/>
      <c r="BH88" s="52"/>
      <c r="CA88" s="1" t="s">
        <v>35</v>
      </c>
    </row>
    <row r="89" spans="1:79" s="25" customFormat="1" ht="76.5" customHeight="1" x14ac:dyDescent="0.2">
      <c r="A89" s="42">
        <v>1</v>
      </c>
      <c r="B89" s="43"/>
      <c r="C89" s="43"/>
      <c r="D89" s="34" t="s">
        <v>235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59">
        <v>270000</v>
      </c>
      <c r="V89" s="60"/>
      <c r="W89" s="60"/>
      <c r="X89" s="60"/>
      <c r="Y89" s="61"/>
      <c r="Z89" s="59">
        <v>0</v>
      </c>
      <c r="AA89" s="60"/>
      <c r="AB89" s="60"/>
      <c r="AC89" s="60"/>
      <c r="AD89" s="61"/>
      <c r="AE89" s="62">
        <v>0</v>
      </c>
      <c r="AF89" s="62"/>
      <c r="AG89" s="62"/>
      <c r="AH89" s="62"/>
      <c r="AI89" s="62"/>
      <c r="AJ89" s="33">
        <f>IF(ISNUMBER(U89),U89,0)+IF(ISNUMBER(Z89),Z89,0)</f>
        <v>270000</v>
      </c>
      <c r="AK89" s="33"/>
      <c r="AL89" s="33"/>
      <c r="AM89" s="33"/>
      <c r="AN89" s="33"/>
      <c r="AO89" s="62">
        <v>286470</v>
      </c>
      <c r="AP89" s="62"/>
      <c r="AQ89" s="62"/>
      <c r="AR89" s="62"/>
      <c r="AS89" s="62"/>
      <c r="AT89" s="33">
        <v>0</v>
      </c>
      <c r="AU89" s="33"/>
      <c r="AV89" s="33"/>
      <c r="AW89" s="33"/>
      <c r="AX89" s="33"/>
      <c r="AY89" s="62">
        <v>0</v>
      </c>
      <c r="AZ89" s="62"/>
      <c r="BA89" s="62"/>
      <c r="BB89" s="62"/>
      <c r="BC89" s="62"/>
      <c r="BD89" s="33">
        <f>IF(ISNUMBER(AO89),AO89,0)+IF(ISNUMBER(AT89),AT89,0)</f>
        <v>286470</v>
      </c>
      <c r="BE89" s="33"/>
      <c r="BF89" s="33"/>
      <c r="BG89" s="33"/>
      <c r="BH89" s="33"/>
      <c r="CA89" s="25" t="s">
        <v>36</v>
      </c>
    </row>
    <row r="90" spans="1:79" s="6" customFormat="1" ht="12.75" customHeight="1" x14ac:dyDescent="0.2">
      <c r="A90" s="44"/>
      <c r="B90" s="45"/>
      <c r="C90" s="45"/>
      <c r="D90" s="29" t="s">
        <v>147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1"/>
      <c r="U90" s="55">
        <v>270000</v>
      </c>
      <c r="V90" s="56"/>
      <c r="W90" s="56"/>
      <c r="X90" s="56"/>
      <c r="Y90" s="57"/>
      <c r="Z90" s="55">
        <v>0</v>
      </c>
      <c r="AA90" s="56"/>
      <c r="AB90" s="56"/>
      <c r="AC90" s="56"/>
      <c r="AD90" s="57"/>
      <c r="AE90" s="58">
        <v>0</v>
      </c>
      <c r="AF90" s="58"/>
      <c r="AG90" s="58"/>
      <c r="AH90" s="58"/>
      <c r="AI90" s="58"/>
      <c r="AJ90" s="28">
        <f>IF(ISNUMBER(U90),U90,0)+IF(ISNUMBER(Z90),Z90,0)</f>
        <v>270000</v>
      </c>
      <c r="AK90" s="28"/>
      <c r="AL90" s="28"/>
      <c r="AM90" s="28"/>
      <c r="AN90" s="28"/>
      <c r="AO90" s="58">
        <v>286470</v>
      </c>
      <c r="AP90" s="58"/>
      <c r="AQ90" s="58"/>
      <c r="AR90" s="58"/>
      <c r="AS90" s="58"/>
      <c r="AT90" s="28">
        <v>0</v>
      </c>
      <c r="AU90" s="28"/>
      <c r="AV90" s="28"/>
      <c r="AW90" s="28"/>
      <c r="AX90" s="28"/>
      <c r="AY90" s="58">
        <v>0</v>
      </c>
      <c r="AZ90" s="58"/>
      <c r="BA90" s="58"/>
      <c r="BB90" s="58"/>
      <c r="BC90" s="58"/>
      <c r="BD90" s="28">
        <f>IF(ISNUMBER(AO90),AO90,0)+IF(ISNUMBER(AT90),AT90,0)</f>
        <v>286470</v>
      </c>
      <c r="BE90" s="28"/>
      <c r="BF90" s="28"/>
      <c r="BG90" s="28"/>
      <c r="BH90" s="28"/>
    </row>
    <row r="91" spans="1:79" s="5" customFormat="1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79" ht="14.25" customHeight="1" x14ac:dyDescent="0.2">
      <c r="A92" s="82" t="s">
        <v>152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</row>
    <row r="93" spans="1:79" ht="14.25" customHeight="1" x14ac:dyDescent="0.2">
      <c r="A93" s="82" t="s">
        <v>205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</row>
    <row r="94" spans="1:79" ht="23.1" customHeight="1" x14ac:dyDescent="0.2">
      <c r="A94" s="94" t="s">
        <v>6</v>
      </c>
      <c r="B94" s="95"/>
      <c r="C94" s="95"/>
      <c r="D94" s="49" t="s">
        <v>9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 t="s">
        <v>8</v>
      </c>
      <c r="R94" s="49"/>
      <c r="S94" s="49"/>
      <c r="T94" s="49"/>
      <c r="U94" s="49"/>
      <c r="V94" s="49" t="s">
        <v>7</v>
      </c>
      <c r="W94" s="49"/>
      <c r="X94" s="49"/>
      <c r="Y94" s="49"/>
      <c r="Z94" s="49"/>
      <c r="AA94" s="49"/>
      <c r="AB94" s="49"/>
      <c r="AC94" s="49"/>
      <c r="AD94" s="49"/>
      <c r="AE94" s="49"/>
      <c r="AF94" s="65" t="s">
        <v>191</v>
      </c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7"/>
      <c r="AU94" s="65" t="s">
        <v>194</v>
      </c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7"/>
      <c r="BJ94" s="65" t="s">
        <v>201</v>
      </c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7"/>
    </row>
    <row r="95" spans="1:79" ht="32.25" customHeight="1" x14ac:dyDescent="0.2">
      <c r="A95" s="97"/>
      <c r="B95" s="98"/>
      <c r="C95" s="9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 t="s">
        <v>4</v>
      </c>
      <c r="AG95" s="49"/>
      <c r="AH95" s="49"/>
      <c r="AI95" s="49"/>
      <c r="AJ95" s="49"/>
      <c r="AK95" s="49" t="s">
        <v>3</v>
      </c>
      <c r="AL95" s="49"/>
      <c r="AM95" s="49"/>
      <c r="AN95" s="49"/>
      <c r="AO95" s="49"/>
      <c r="AP95" s="49" t="s">
        <v>123</v>
      </c>
      <c r="AQ95" s="49"/>
      <c r="AR95" s="49"/>
      <c r="AS95" s="49"/>
      <c r="AT95" s="49"/>
      <c r="AU95" s="49" t="s">
        <v>4</v>
      </c>
      <c r="AV95" s="49"/>
      <c r="AW95" s="49"/>
      <c r="AX95" s="49"/>
      <c r="AY95" s="49"/>
      <c r="AZ95" s="49" t="s">
        <v>3</v>
      </c>
      <c r="BA95" s="49"/>
      <c r="BB95" s="49"/>
      <c r="BC95" s="49"/>
      <c r="BD95" s="49"/>
      <c r="BE95" s="49" t="s">
        <v>90</v>
      </c>
      <c r="BF95" s="49"/>
      <c r="BG95" s="49"/>
      <c r="BH95" s="49"/>
      <c r="BI95" s="49"/>
      <c r="BJ95" s="49" t="s">
        <v>4</v>
      </c>
      <c r="BK95" s="49"/>
      <c r="BL95" s="49"/>
      <c r="BM95" s="49"/>
      <c r="BN95" s="49"/>
      <c r="BO95" s="49" t="s">
        <v>3</v>
      </c>
      <c r="BP95" s="49"/>
      <c r="BQ95" s="49"/>
      <c r="BR95" s="49"/>
      <c r="BS95" s="49"/>
      <c r="BT95" s="49" t="s">
        <v>97</v>
      </c>
      <c r="BU95" s="49"/>
      <c r="BV95" s="49"/>
      <c r="BW95" s="49"/>
      <c r="BX95" s="49"/>
    </row>
    <row r="96" spans="1:79" ht="15" customHeight="1" x14ac:dyDescent="0.2">
      <c r="A96" s="65">
        <v>1</v>
      </c>
      <c r="B96" s="66"/>
      <c r="C96" s="66"/>
      <c r="D96" s="49">
        <v>2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>
        <v>3</v>
      </c>
      <c r="R96" s="49"/>
      <c r="S96" s="49"/>
      <c r="T96" s="49"/>
      <c r="U96" s="49"/>
      <c r="V96" s="49">
        <v>4</v>
      </c>
      <c r="W96" s="49"/>
      <c r="X96" s="49"/>
      <c r="Y96" s="49"/>
      <c r="Z96" s="49"/>
      <c r="AA96" s="49"/>
      <c r="AB96" s="49"/>
      <c r="AC96" s="49"/>
      <c r="AD96" s="49"/>
      <c r="AE96" s="49"/>
      <c r="AF96" s="49">
        <v>5</v>
      </c>
      <c r="AG96" s="49"/>
      <c r="AH96" s="49"/>
      <c r="AI96" s="49"/>
      <c r="AJ96" s="49"/>
      <c r="AK96" s="49">
        <v>6</v>
      </c>
      <c r="AL96" s="49"/>
      <c r="AM96" s="49"/>
      <c r="AN96" s="49"/>
      <c r="AO96" s="49"/>
      <c r="AP96" s="49">
        <v>7</v>
      </c>
      <c r="AQ96" s="49"/>
      <c r="AR96" s="49"/>
      <c r="AS96" s="49"/>
      <c r="AT96" s="49"/>
      <c r="AU96" s="49">
        <v>8</v>
      </c>
      <c r="AV96" s="49"/>
      <c r="AW96" s="49"/>
      <c r="AX96" s="49"/>
      <c r="AY96" s="49"/>
      <c r="AZ96" s="49">
        <v>9</v>
      </c>
      <c r="BA96" s="49"/>
      <c r="BB96" s="49"/>
      <c r="BC96" s="49"/>
      <c r="BD96" s="49"/>
      <c r="BE96" s="49">
        <v>10</v>
      </c>
      <c r="BF96" s="49"/>
      <c r="BG96" s="49"/>
      <c r="BH96" s="49"/>
      <c r="BI96" s="49"/>
      <c r="BJ96" s="49">
        <v>11</v>
      </c>
      <c r="BK96" s="49"/>
      <c r="BL96" s="49"/>
      <c r="BM96" s="49"/>
      <c r="BN96" s="49"/>
      <c r="BO96" s="49">
        <v>12</v>
      </c>
      <c r="BP96" s="49"/>
      <c r="BQ96" s="49"/>
      <c r="BR96" s="49"/>
      <c r="BS96" s="49"/>
      <c r="BT96" s="49">
        <v>13</v>
      </c>
      <c r="BU96" s="49"/>
      <c r="BV96" s="49"/>
      <c r="BW96" s="49"/>
      <c r="BX96" s="49"/>
    </row>
    <row r="97" spans="1:79" ht="10.5" hidden="1" customHeight="1" x14ac:dyDescent="0.2">
      <c r="A97" s="53" t="s">
        <v>154</v>
      </c>
      <c r="B97" s="54"/>
      <c r="C97" s="54"/>
      <c r="D97" s="49" t="s">
        <v>57</v>
      </c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 t="s">
        <v>70</v>
      </c>
      <c r="R97" s="49"/>
      <c r="S97" s="49"/>
      <c r="T97" s="49"/>
      <c r="U97" s="49"/>
      <c r="V97" s="49" t="s">
        <v>71</v>
      </c>
      <c r="W97" s="49"/>
      <c r="X97" s="49"/>
      <c r="Y97" s="49"/>
      <c r="Z97" s="49"/>
      <c r="AA97" s="49"/>
      <c r="AB97" s="49"/>
      <c r="AC97" s="49"/>
      <c r="AD97" s="49"/>
      <c r="AE97" s="49"/>
      <c r="AF97" s="46" t="s">
        <v>111</v>
      </c>
      <c r="AG97" s="46"/>
      <c r="AH97" s="46"/>
      <c r="AI97" s="46"/>
      <c r="AJ97" s="46"/>
      <c r="AK97" s="47" t="s">
        <v>112</v>
      </c>
      <c r="AL97" s="47"/>
      <c r="AM97" s="47"/>
      <c r="AN97" s="47"/>
      <c r="AO97" s="47"/>
      <c r="AP97" s="52" t="s">
        <v>122</v>
      </c>
      <c r="AQ97" s="52"/>
      <c r="AR97" s="52"/>
      <c r="AS97" s="52"/>
      <c r="AT97" s="52"/>
      <c r="AU97" s="46" t="s">
        <v>113</v>
      </c>
      <c r="AV97" s="46"/>
      <c r="AW97" s="46"/>
      <c r="AX97" s="46"/>
      <c r="AY97" s="46"/>
      <c r="AZ97" s="47" t="s">
        <v>114</v>
      </c>
      <c r="BA97" s="47"/>
      <c r="BB97" s="47"/>
      <c r="BC97" s="47"/>
      <c r="BD97" s="47"/>
      <c r="BE97" s="52" t="s">
        <v>122</v>
      </c>
      <c r="BF97" s="52"/>
      <c r="BG97" s="52"/>
      <c r="BH97" s="52"/>
      <c r="BI97" s="52"/>
      <c r="BJ97" s="46" t="s">
        <v>105</v>
      </c>
      <c r="BK97" s="46"/>
      <c r="BL97" s="46"/>
      <c r="BM97" s="46"/>
      <c r="BN97" s="46"/>
      <c r="BO97" s="47" t="s">
        <v>106</v>
      </c>
      <c r="BP97" s="47"/>
      <c r="BQ97" s="47"/>
      <c r="BR97" s="47"/>
      <c r="BS97" s="47"/>
      <c r="BT97" s="52" t="s">
        <v>122</v>
      </c>
      <c r="BU97" s="52"/>
      <c r="BV97" s="52"/>
      <c r="BW97" s="52"/>
      <c r="BX97" s="52"/>
      <c r="CA97" t="s">
        <v>37</v>
      </c>
    </row>
    <row r="98" spans="1:79" s="6" customFormat="1" ht="15" customHeight="1" x14ac:dyDescent="0.2">
      <c r="A98" s="44">
        <v>0</v>
      </c>
      <c r="B98" s="45"/>
      <c r="C98" s="45"/>
      <c r="D98" s="51" t="s">
        <v>174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>
        <f t="shared" ref="AP98:AP105" si="0">IF(ISNUMBER(AF98),AF98,0)+IF(ISNUMBER(AK98),AK98,0)</f>
        <v>0</v>
      </c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>
        <f t="shared" ref="BE98:BE105" si="1">IF(ISNUMBER(AU98),AU98,0)+IF(ISNUMBER(AZ98),AZ98,0)</f>
        <v>0</v>
      </c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>
        <f t="shared" ref="BT98:BT105" si="2">IF(ISNUMBER(BJ98),BJ98,0)+IF(ISNUMBER(BO98),BO98,0)</f>
        <v>0</v>
      </c>
      <c r="BU98" s="41"/>
      <c r="BV98" s="41"/>
      <c r="BW98" s="41"/>
      <c r="BX98" s="41"/>
      <c r="CA98" s="6" t="s">
        <v>38</v>
      </c>
    </row>
    <row r="99" spans="1:79" s="25" customFormat="1" ht="15" customHeight="1" x14ac:dyDescent="0.2">
      <c r="A99" s="42">
        <v>0</v>
      </c>
      <c r="B99" s="43"/>
      <c r="C99" s="43"/>
      <c r="D99" s="48" t="s">
        <v>236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/>
      <c r="Q99" s="49" t="s">
        <v>175</v>
      </c>
      <c r="R99" s="49"/>
      <c r="S99" s="49"/>
      <c r="T99" s="49"/>
      <c r="U99" s="49"/>
      <c r="V99" s="49" t="s">
        <v>237</v>
      </c>
      <c r="W99" s="49"/>
      <c r="X99" s="49"/>
      <c r="Y99" s="49"/>
      <c r="Z99" s="49"/>
      <c r="AA99" s="49"/>
      <c r="AB99" s="49"/>
      <c r="AC99" s="49"/>
      <c r="AD99" s="49"/>
      <c r="AE99" s="49"/>
      <c r="AF99" s="40">
        <v>1</v>
      </c>
      <c r="AG99" s="40"/>
      <c r="AH99" s="40"/>
      <c r="AI99" s="40"/>
      <c r="AJ99" s="40"/>
      <c r="AK99" s="40">
        <v>0</v>
      </c>
      <c r="AL99" s="40"/>
      <c r="AM99" s="40"/>
      <c r="AN99" s="40"/>
      <c r="AO99" s="40"/>
      <c r="AP99" s="40">
        <f t="shared" si="0"/>
        <v>1</v>
      </c>
      <c r="AQ99" s="40"/>
      <c r="AR99" s="40"/>
      <c r="AS99" s="40"/>
      <c r="AT99" s="40"/>
      <c r="AU99" s="40">
        <v>1</v>
      </c>
      <c r="AV99" s="40"/>
      <c r="AW99" s="40"/>
      <c r="AX99" s="40"/>
      <c r="AY99" s="40"/>
      <c r="AZ99" s="40">
        <v>0</v>
      </c>
      <c r="BA99" s="40"/>
      <c r="BB99" s="40"/>
      <c r="BC99" s="40"/>
      <c r="BD99" s="40"/>
      <c r="BE99" s="40">
        <f t="shared" si="1"/>
        <v>1</v>
      </c>
      <c r="BF99" s="40"/>
      <c r="BG99" s="40"/>
      <c r="BH99" s="40"/>
      <c r="BI99" s="40"/>
      <c r="BJ99" s="40">
        <v>1</v>
      </c>
      <c r="BK99" s="40"/>
      <c r="BL99" s="40"/>
      <c r="BM99" s="40"/>
      <c r="BN99" s="40"/>
      <c r="BO99" s="40">
        <v>0</v>
      </c>
      <c r="BP99" s="40"/>
      <c r="BQ99" s="40"/>
      <c r="BR99" s="40"/>
      <c r="BS99" s="40"/>
      <c r="BT99" s="40">
        <f t="shared" si="2"/>
        <v>1</v>
      </c>
      <c r="BU99" s="40"/>
      <c r="BV99" s="40"/>
      <c r="BW99" s="40"/>
      <c r="BX99" s="40"/>
    </row>
    <row r="100" spans="1:79" s="25" customFormat="1" ht="15" customHeight="1" x14ac:dyDescent="0.2">
      <c r="A100" s="42">
        <v>0</v>
      </c>
      <c r="B100" s="43"/>
      <c r="C100" s="43"/>
      <c r="D100" s="48" t="s">
        <v>238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/>
      <c r="Q100" s="49" t="s">
        <v>175</v>
      </c>
      <c r="R100" s="49"/>
      <c r="S100" s="49"/>
      <c r="T100" s="49"/>
      <c r="U100" s="49"/>
      <c r="V100" s="49" t="s">
        <v>176</v>
      </c>
      <c r="W100" s="49"/>
      <c r="X100" s="49"/>
      <c r="Y100" s="49"/>
      <c r="Z100" s="49"/>
      <c r="AA100" s="49"/>
      <c r="AB100" s="49"/>
      <c r="AC100" s="49"/>
      <c r="AD100" s="49"/>
      <c r="AE100" s="49"/>
      <c r="AF100" s="40">
        <v>3</v>
      </c>
      <c r="AG100" s="40"/>
      <c r="AH100" s="40"/>
      <c r="AI100" s="40"/>
      <c r="AJ100" s="40"/>
      <c r="AK100" s="40">
        <v>0</v>
      </c>
      <c r="AL100" s="40"/>
      <c r="AM100" s="40"/>
      <c r="AN100" s="40"/>
      <c r="AO100" s="40"/>
      <c r="AP100" s="40">
        <f t="shared" si="0"/>
        <v>3</v>
      </c>
      <c r="AQ100" s="40"/>
      <c r="AR100" s="40"/>
      <c r="AS100" s="40"/>
      <c r="AT100" s="40"/>
      <c r="AU100" s="40">
        <v>3</v>
      </c>
      <c r="AV100" s="40"/>
      <c r="AW100" s="40"/>
      <c r="AX100" s="40"/>
      <c r="AY100" s="40"/>
      <c r="AZ100" s="40">
        <v>0</v>
      </c>
      <c r="BA100" s="40"/>
      <c r="BB100" s="40"/>
      <c r="BC100" s="40"/>
      <c r="BD100" s="40"/>
      <c r="BE100" s="40">
        <f t="shared" si="1"/>
        <v>3</v>
      </c>
      <c r="BF100" s="40"/>
      <c r="BG100" s="40"/>
      <c r="BH100" s="40"/>
      <c r="BI100" s="40"/>
      <c r="BJ100" s="40">
        <v>3</v>
      </c>
      <c r="BK100" s="40"/>
      <c r="BL100" s="40"/>
      <c r="BM100" s="40"/>
      <c r="BN100" s="40"/>
      <c r="BO100" s="40">
        <v>0</v>
      </c>
      <c r="BP100" s="40"/>
      <c r="BQ100" s="40"/>
      <c r="BR100" s="40"/>
      <c r="BS100" s="40"/>
      <c r="BT100" s="40">
        <f t="shared" si="2"/>
        <v>3</v>
      </c>
      <c r="BU100" s="40"/>
      <c r="BV100" s="40"/>
      <c r="BW100" s="40"/>
      <c r="BX100" s="40"/>
    </row>
    <row r="101" spans="1:79" s="6" customFormat="1" ht="15" customHeight="1" x14ac:dyDescent="0.2">
      <c r="A101" s="44">
        <v>0</v>
      </c>
      <c r="B101" s="45"/>
      <c r="C101" s="45"/>
      <c r="D101" s="50" t="s">
        <v>177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>
        <f t="shared" si="0"/>
        <v>0</v>
      </c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>
        <f t="shared" si="1"/>
        <v>0</v>
      </c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>
        <f t="shared" si="2"/>
        <v>0</v>
      </c>
      <c r="BU101" s="41"/>
      <c r="BV101" s="41"/>
      <c r="BW101" s="41"/>
      <c r="BX101" s="41"/>
    </row>
    <row r="102" spans="1:79" s="25" customFormat="1" ht="28.5" customHeight="1" x14ac:dyDescent="0.2">
      <c r="A102" s="42">
        <v>0</v>
      </c>
      <c r="B102" s="43"/>
      <c r="C102" s="43"/>
      <c r="D102" s="48" t="s">
        <v>239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6"/>
      <c r="Q102" s="49" t="s">
        <v>231</v>
      </c>
      <c r="R102" s="49"/>
      <c r="S102" s="49"/>
      <c r="T102" s="49"/>
      <c r="U102" s="49"/>
      <c r="V102" s="49" t="s">
        <v>240</v>
      </c>
      <c r="W102" s="49"/>
      <c r="X102" s="49"/>
      <c r="Y102" s="49"/>
      <c r="Z102" s="49"/>
      <c r="AA102" s="49"/>
      <c r="AB102" s="49"/>
      <c r="AC102" s="49"/>
      <c r="AD102" s="49"/>
      <c r="AE102" s="49"/>
      <c r="AF102" s="40">
        <v>75</v>
      </c>
      <c r="AG102" s="40"/>
      <c r="AH102" s="40"/>
      <c r="AI102" s="40"/>
      <c r="AJ102" s="40"/>
      <c r="AK102" s="40">
        <v>0</v>
      </c>
      <c r="AL102" s="40"/>
      <c r="AM102" s="40"/>
      <c r="AN102" s="40"/>
      <c r="AO102" s="40"/>
      <c r="AP102" s="40">
        <f t="shared" si="0"/>
        <v>75</v>
      </c>
      <c r="AQ102" s="40"/>
      <c r="AR102" s="40"/>
      <c r="AS102" s="40"/>
      <c r="AT102" s="40"/>
      <c r="AU102" s="40">
        <v>95</v>
      </c>
      <c r="AV102" s="40"/>
      <c r="AW102" s="40"/>
      <c r="AX102" s="40"/>
      <c r="AY102" s="40"/>
      <c r="AZ102" s="40">
        <v>0</v>
      </c>
      <c r="BA102" s="40"/>
      <c r="BB102" s="40"/>
      <c r="BC102" s="40"/>
      <c r="BD102" s="40"/>
      <c r="BE102" s="40">
        <f t="shared" si="1"/>
        <v>95</v>
      </c>
      <c r="BF102" s="40"/>
      <c r="BG102" s="40"/>
      <c r="BH102" s="40"/>
      <c r="BI102" s="40"/>
      <c r="BJ102" s="40">
        <v>95</v>
      </c>
      <c r="BK102" s="40"/>
      <c r="BL102" s="40"/>
      <c r="BM102" s="40"/>
      <c r="BN102" s="40"/>
      <c r="BO102" s="40">
        <v>0</v>
      </c>
      <c r="BP102" s="40"/>
      <c r="BQ102" s="40"/>
      <c r="BR102" s="40"/>
      <c r="BS102" s="40"/>
      <c r="BT102" s="40">
        <f t="shared" si="2"/>
        <v>95</v>
      </c>
      <c r="BU102" s="40"/>
      <c r="BV102" s="40"/>
      <c r="BW102" s="40"/>
      <c r="BX102" s="40"/>
    </row>
    <row r="103" spans="1:79" s="25" customFormat="1" ht="30" customHeight="1" x14ac:dyDescent="0.2">
      <c r="A103" s="42">
        <v>0</v>
      </c>
      <c r="B103" s="43"/>
      <c r="C103" s="43"/>
      <c r="D103" s="48" t="s">
        <v>241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/>
      <c r="Q103" s="49" t="s">
        <v>242</v>
      </c>
      <c r="R103" s="49"/>
      <c r="S103" s="49"/>
      <c r="T103" s="49"/>
      <c r="U103" s="49"/>
      <c r="V103" s="48" t="s">
        <v>243</v>
      </c>
      <c r="W103" s="35"/>
      <c r="X103" s="35"/>
      <c r="Y103" s="35"/>
      <c r="Z103" s="35"/>
      <c r="AA103" s="35"/>
      <c r="AB103" s="35"/>
      <c r="AC103" s="35"/>
      <c r="AD103" s="35"/>
      <c r="AE103" s="36"/>
      <c r="AF103" s="40">
        <v>526.65</v>
      </c>
      <c r="AG103" s="40"/>
      <c r="AH103" s="40"/>
      <c r="AI103" s="40"/>
      <c r="AJ103" s="40"/>
      <c r="AK103" s="40">
        <v>0</v>
      </c>
      <c r="AL103" s="40"/>
      <c r="AM103" s="40"/>
      <c r="AN103" s="40"/>
      <c r="AO103" s="40"/>
      <c r="AP103" s="40">
        <f t="shared" si="0"/>
        <v>526.65</v>
      </c>
      <c r="AQ103" s="40"/>
      <c r="AR103" s="40"/>
      <c r="AS103" s="40"/>
      <c r="AT103" s="40"/>
      <c r="AU103" s="40">
        <v>526.65</v>
      </c>
      <c r="AV103" s="40"/>
      <c r="AW103" s="40"/>
      <c r="AX103" s="40"/>
      <c r="AY103" s="40"/>
      <c r="AZ103" s="40">
        <v>0</v>
      </c>
      <c r="BA103" s="40"/>
      <c r="BB103" s="40"/>
      <c r="BC103" s="40"/>
      <c r="BD103" s="40"/>
      <c r="BE103" s="40">
        <f t="shared" si="1"/>
        <v>526.65</v>
      </c>
      <c r="BF103" s="40"/>
      <c r="BG103" s="40"/>
      <c r="BH103" s="40"/>
      <c r="BI103" s="40"/>
      <c r="BJ103" s="40">
        <v>526.65</v>
      </c>
      <c r="BK103" s="40"/>
      <c r="BL103" s="40"/>
      <c r="BM103" s="40"/>
      <c r="BN103" s="40"/>
      <c r="BO103" s="40">
        <v>0</v>
      </c>
      <c r="BP103" s="40"/>
      <c r="BQ103" s="40"/>
      <c r="BR103" s="40"/>
      <c r="BS103" s="40"/>
      <c r="BT103" s="40">
        <f t="shared" si="2"/>
        <v>526.65</v>
      </c>
      <c r="BU103" s="40"/>
      <c r="BV103" s="40"/>
      <c r="BW103" s="40"/>
      <c r="BX103" s="40"/>
    </row>
    <row r="104" spans="1:79" s="6" customFormat="1" ht="15" customHeight="1" x14ac:dyDescent="0.2">
      <c r="A104" s="44">
        <v>0</v>
      </c>
      <c r="B104" s="45"/>
      <c r="C104" s="45"/>
      <c r="D104" s="50" t="s">
        <v>229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  <c r="Q104" s="51"/>
      <c r="R104" s="51"/>
      <c r="S104" s="51"/>
      <c r="T104" s="51"/>
      <c r="U104" s="51"/>
      <c r="V104" s="50"/>
      <c r="W104" s="30"/>
      <c r="X104" s="30"/>
      <c r="Y104" s="30"/>
      <c r="Z104" s="30"/>
      <c r="AA104" s="30"/>
      <c r="AB104" s="30"/>
      <c r="AC104" s="30"/>
      <c r="AD104" s="30"/>
      <c r="AE104" s="3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>
        <f t="shared" si="0"/>
        <v>0</v>
      </c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>
        <f t="shared" si="1"/>
        <v>0</v>
      </c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>
        <f t="shared" si="2"/>
        <v>0</v>
      </c>
      <c r="BU104" s="41"/>
      <c r="BV104" s="41"/>
      <c r="BW104" s="41"/>
      <c r="BX104" s="41"/>
    </row>
    <row r="105" spans="1:79" s="25" customFormat="1" ht="85.5" customHeight="1" x14ac:dyDescent="0.2">
      <c r="A105" s="42">
        <v>0</v>
      </c>
      <c r="B105" s="43"/>
      <c r="C105" s="43"/>
      <c r="D105" s="48" t="s">
        <v>244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6"/>
      <c r="Q105" s="49" t="s">
        <v>230</v>
      </c>
      <c r="R105" s="49"/>
      <c r="S105" s="49"/>
      <c r="T105" s="49"/>
      <c r="U105" s="49"/>
      <c r="V105" s="48" t="s">
        <v>178</v>
      </c>
      <c r="W105" s="35"/>
      <c r="X105" s="35"/>
      <c r="Y105" s="35"/>
      <c r="Z105" s="35"/>
      <c r="AA105" s="35"/>
      <c r="AB105" s="35"/>
      <c r="AC105" s="35"/>
      <c r="AD105" s="35"/>
      <c r="AE105" s="36"/>
      <c r="AF105" s="40">
        <v>100</v>
      </c>
      <c r="AG105" s="40"/>
      <c r="AH105" s="40"/>
      <c r="AI105" s="40"/>
      <c r="AJ105" s="40"/>
      <c r="AK105" s="40">
        <v>0</v>
      </c>
      <c r="AL105" s="40"/>
      <c r="AM105" s="40"/>
      <c r="AN105" s="40"/>
      <c r="AO105" s="40"/>
      <c r="AP105" s="40">
        <f t="shared" si="0"/>
        <v>100</v>
      </c>
      <c r="AQ105" s="40"/>
      <c r="AR105" s="40"/>
      <c r="AS105" s="40"/>
      <c r="AT105" s="40"/>
      <c r="AU105" s="40">
        <v>100</v>
      </c>
      <c r="AV105" s="40"/>
      <c r="AW105" s="40"/>
      <c r="AX105" s="40"/>
      <c r="AY105" s="40"/>
      <c r="AZ105" s="40">
        <v>0</v>
      </c>
      <c r="BA105" s="40"/>
      <c r="BB105" s="40"/>
      <c r="BC105" s="40"/>
      <c r="BD105" s="40"/>
      <c r="BE105" s="40">
        <f t="shared" si="1"/>
        <v>100</v>
      </c>
      <c r="BF105" s="40"/>
      <c r="BG105" s="40"/>
      <c r="BH105" s="40"/>
      <c r="BI105" s="40"/>
      <c r="BJ105" s="40">
        <v>100</v>
      </c>
      <c r="BK105" s="40"/>
      <c r="BL105" s="40"/>
      <c r="BM105" s="40"/>
      <c r="BN105" s="40"/>
      <c r="BO105" s="40">
        <v>0</v>
      </c>
      <c r="BP105" s="40"/>
      <c r="BQ105" s="40"/>
      <c r="BR105" s="40"/>
      <c r="BS105" s="40"/>
      <c r="BT105" s="40">
        <f t="shared" si="2"/>
        <v>100</v>
      </c>
      <c r="BU105" s="40"/>
      <c r="BV105" s="40"/>
      <c r="BW105" s="40"/>
      <c r="BX105" s="40"/>
    </row>
    <row r="107" spans="1:79" ht="14.25" customHeight="1" x14ac:dyDescent="0.2">
      <c r="A107" s="82" t="s">
        <v>221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</row>
    <row r="108" spans="1:79" ht="23.1" customHeight="1" x14ac:dyDescent="0.2">
      <c r="A108" s="94" t="s">
        <v>6</v>
      </c>
      <c r="B108" s="95"/>
      <c r="C108" s="95"/>
      <c r="D108" s="49" t="s">
        <v>9</v>
      </c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 t="s">
        <v>8</v>
      </c>
      <c r="R108" s="49"/>
      <c r="S108" s="49"/>
      <c r="T108" s="49"/>
      <c r="U108" s="49"/>
      <c r="V108" s="49" t="s">
        <v>7</v>
      </c>
      <c r="W108" s="49"/>
      <c r="X108" s="49"/>
      <c r="Y108" s="49"/>
      <c r="Z108" s="49"/>
      <c r="AA108" s="49"/>
      <c r="AB108" s="49"/>
      <c r="AC108" s="49"/>
      <c r="AD108" s="49"/>
      <c r="AE108" s="49"/>
      <c r="AF108" s="65" t="s">
        <v>212</v>
      </c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7"/>
      <c r="AU108" s="65" t="s">
        <v>217</v>
      </c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7"/>
    </row>
    <row r="109" spans="1:79" ht="28.5" customHeight="1" x14ac:dyDescent="0.2">
      <c r="A109" s="97"/>
      <c r="B109" s="98"/>
      <c r="C109" s="98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 t="s">
        <v>4</v>
      </c>
      <c r="AG109" s="49"/>
      <c r="AH109" s="49"/>
      <c r="AI109" s="49"/>
      <c r="AJ109" s="49"/>
      <c r="AK109" s="49" t="s">
        <v>3</v>
      </c>
      <c r="AL109" s="49"/>
      <c r="AM109" s="49"/>
      <c r="AN109" s="49"/>
      <c r="AO109" s="49"/>
      <c r="AP109" s="49" t="s">
        <v>123</v>
      </c>
      <c r="AQ109" s="49"/>
      <c r="AR109" s="49"/>
      <c r="AS109" s="49"/>
      <c r="AT109" s="49"/>
      <c r="AU109" s="49" t="s">
        <v>4</v>
      </c>
      <c r="AV109" s="49"/>
      <c r="AW109" s="49"/>
      <c r="AX109" s="49"/>
      <c r="AY109" s="49"/>
      <c r="AZ109" s="49" t="s">
        <v>3</v>
      </c>
      <c r="BA109" s="49"/>
      <c r="BB109" s="49"/>
      <c r="BC109" s="49"/>
      <c r="BD109" s="49"/>
      <c r="BE109" s="49" t="s">
        <v>90</v>
      </c>
      <c r="BF109" s="49"/>
      <c r="BG109" s="49"/>
      <c r="BH109" s="49"/>
      <c r="BI109" s="49"/>
    </row>
    <row r="110" spans="1:79" ht="15" customHeight="1" x14ac:dyDescent="0.2">
      <c r="A110" s="65">
        <v>1</v>
      </c>
      <c r="B110" s="66"/>
      <c r="C110" s="66"/>
      <c r="D110" s="49">
        <v>2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>
        <v>3</v>
      </c>
      <c r="R110" s="49"/>
      <c r="S110" s="49"/>
      <c r="T110" s="49"/>
      <c r="U110" s="49"/>
      <c r="V110" s="49">
        <v>4</v>
      </c>
      <c r="W110" s="49"/>
      <c r="X110" s="49"/>
      <c r="Y110" s="49"/>
      <c r="Z110" s="49"/>
      <c r="AA110" s="49"/>
      <c r="AB110" s="49"/>
      <c r="AC110" s="49"/>
      <c r="AD110" s="49"/>
      <c r="AE110" s="49"/>
      <c r="AF110" s="49">
        <v>5</v>
      </c>
      <c r="AG110" s="49"/>
      <c r="AH110" s="49"/>
      <c r="AI110" s="49"/>
      <c r="AJ110" s="49"/>
      <c r="AK110" s="49">
        <v>6</v>
      </c>
      <c r="AL110" s="49"/>
      <c r="AM110" s="49"/>
      <c r="AN110" s="49"/>
      <c r="AO110" s="49"/>
      <c r="AP110" s="49">
        <v>7</v>
      </c>
      <c r="AQ110" s="49"/>
      <c r="AR110" s="49"/>
      <c r="AS110" s="49"/>
      <c r="AT110" s="49"/>
      <c r="AU110" s="49">
        <v>8</v>
      </c>
      <c r="AV110" s="49"/>
      <c r="AW110" s="49"/>
      <c r="AX110" s="49"/>
      <c r="AY110" s="49"/>
      <c r="AZ110" s="49">
        <v>9</v>
      </c>
      <c r="BA110" s="49"/>
      <c r="BB110" s="49"/>
      <c r="BC110" s="49"/>
      <c r="BD110" s="49"/>
      <c r="BE110" s="49">
        <v>10</v>
      </c>
      <c r="BF110" s="49"/>
      <c r="BG110" s="49"/>
      <c r="BH110" s="49"/>
      <c r="BI110" s="49"/>
    </row>
    <row r="111" spans="1:79" ht="15.75" hidden="1" customHeight="1" x14ac:dyDescent="0.2">
      <c r="A111" s="53" t="s">
        <v>154</v>
      </c>
      <c r="B111" s="54"/>
      <c r="C111" s="54"/>
      <c r="D111" s="49" t="s">
        <v>57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 t="s">
        <v>70</v>
      </c>
      <c r="R111" s="49"/>
      <c r="S111" s="49"/>
      <c r="T111" s="49"/>
      <c r="U111" s="49"/>
      <c r="V111" s="49" t="s">
        <v>71</v>
      </c>
      <c r="W111" s="49"/>
      <c r="X111" s="49"/>
      <c r="Y111" s="49"/>
      <c r="Z111" s="49"/>
      <c r="AA111" s="49"/>
      <c r="AB111" s="49"/>
      <c r="AC111" s="49"/>
      <c r="AD111" s="49"/>
      <c r="AE111" s="49"/>
      <c r="AF111" s="46" t="s">
        <v>107</v>
      </c>
      <c r="AG111" s="46"/>
      <c r="AH111" s="46"/>
      <c r="AI111" s="46"/>
      <c r="AJ111" s="46"/>
      <c r="AK111" s="47" t="s">
        <v>108</v>
      </c>
      <c r="AL111" s="47"/>
      <c r="AM111" s="47"/>
      <c r="AN111" s="47"/>
      <c r="AO111" s="47"/>
      <c r="AP111" s="52" t="s">
        <v>122</v>
      </c>
      <c r="AQ111" s="52"/>
      <c r="AR111" s="52"/>
      <c r="AS111" s="52"/>
      <c r="AT111" s="52"/>
      <c r="AU111" s="46" t="s">
        <v>109</v>
      </c>
      <c r="AV111" s="46"/>
      <c r="AW111" s="46"/>
      <c r="AX111" s="46"/>
      <c r="AY111" s="46"/>
      <c r="AZ111" s="47" t="s">
        <v>110</v>
      </c>
      <c r="BA111" s="47"/>
      <c r="BB111" s="47"/>
      <c r="BC111" s="47"/>
      <c r="BD111" s="47"/>
      <c r="BE111" s="52" t="s">
        <v>122</v>
      </c>
      <c r="BF111" s="52"/>
      <c r="BG111" s="52"/>
      <c r="BH111" s="52"/>
      <c r="BI111" s="52"/>
      <c r="CA111" t="s">
        <v>39</v>
      </c>
    </row>
    <row r="112" spans="1:79" s="6" customFormat="1" ht="14.25" x14ac:dyDescent="0.2">
      <c r="A112" s="44">
        <v>0</v>
      </c>
      <c r="B112" s="45"/>
      <c r="C112" s="45"/>
      <c r="D112" s="51" t="s">
        <v>174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>
        <f t="shared" ref="AP112:AP119" si="3">IF(ISNUMBER(AF112),AF112,0)+IF(ISNUMBER(AK112),AK112,0)</f>
        <v>0</v>
      </c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>
        <f t="shared" ref="BE112:BE119" si="4">IF(ISNUMBER(AU112),AU112,0)+IF(ISNUMBER(AZ112),AZ112,0)</f>
        <v>0</v>
      </c>
      <c r="BF112" s="41"/>
      <c r="BG112" s="41"/>
      <c r="BH112" s="41"/>
      <c r="BI112" s="41"/>
      <c r="CA112" s="6" t="s">
        <v>40</v>
      </c>
    </row>
    <row r="113" spans="1:79" s="25" customFormat="1" ht="14.25" customHeight="1" x14ac:dyDescent="0.2">
      <c r="A113" s="42">
        <v>0</v>
      </c>
      <c r="B113" s="43"/>
      <c r="C113" s="43"/>
      <c r="D113" s="48" t="s">
        <v>236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  <c r="Q113" s="49" t="s">
        <v>175</v>
      </c>
      <c r="R113" s="49"/>
      <c r="S113" s="49"/>
      <c r="T113" s="49"/>
      <c r="U113" s="49"/>
      <c r="V113" s="49" t="s">
        <v>237</v>
      </c>
      <c r="W113" s="49"/>
      <c r="X113" s="49"/>
      <c r="Y113" s="49"/>
      <c r="Z113" s="49"/>
      <c r="AA113" s="49"/>
      <c r="AB113" s="49"/>
      <c r="AC113" s="49"/>
      <c r="AD113" s="49"/>
      <c r="AE113" s="49"/>
      <c r="AF113" s="40">
        <v>1</v>
      </c>
      <c r="AG113" s="40"/>
      <c r="AH113" s="40"/>
      <c r="AI113" s="40"/>
      <c r="AJ113" s="40"/>
      <c r="AK113" s="40">
        <v>0</v>
      </c>
      <c r="AL113" s="40"/>
      <c r="AM113" s="40"/>
      <c r="AN113" s="40"/>
      <c r="AO113" s="40"/>
      <c r="AP113" s="40">
        <f t="shared" si="3"/>
        <v>1</v>
      </c>
      <c r="AQ113" s="40"/>
      <c r="AR113" s="40"/>
      <c r="AS113" s="40"/>
      <c r="AT113" s="40"/>
      <c r="AU113" s="40">
        <v>1</v>
      </c>
      <c r="AV113" s="40"/>
      <c r="AW113" s="40"/>
      <c r="AX113" s="40"/>
      <c r="AY113" s="40"/>
      <c r="AZ113" s="40">
        <v>0</v>
      </c>
      <c r="BA113" s="40"/>
      <c r="BB113" s="40"/>
      <c r="BC113" s="40"/>
      <c r="BD113" s="40"/>
      <c r="BE113" s="40">
        <f t="shared" si="4"/>
        <v>1</v>
      </c>
      <c r="BF113" s="40"/>
      <c r="BG113" s="40"/>
      <c r="BH113" s="40"/>
      <c r="BI113" s="40"/>
    </row>
    <row r="114" spans="1:79" s="25" customFormat="1" ht="15" customHeight="1" x14ac:dyDescent="0.2">
      <c r="A114" s="42">
        <v>0</v>
      </c>
      <c r="B114" s="43"/>
      <c r="C114" s="43"/>
      <c r="D114" s="48" t="s">
        <v>238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  <c r="Q114" s="49" t="s">
        <v>175</v>
      </c>
      <c r="R114" s="49"/>
      <c r="S114" s="49"/>
      <c r="T114" s="49"/>
      <c r="U114" s="49"/>
      <c r="V114" s="49" t="s">
        <v>176</v>
      </c>
      <c r="W114" s="49"/>
      <c r="X114" s="49"/>
      <c r="Y114" s="49"/>
      <c r="Z114" s="49"/>
      <c r="AA114" s="49"/>
      <c r="AB114" s="49"/>
      <c r="AC114" s="49"/>
      <c r="AD114" s="49"/>
      <c r="AE114" s="49"/>
      <c r="AF114" s="40">
        <v>3</v>
      </c>
      <c r="AG114" s="40"/>
      <c r="AH114" s="40"/>
      <c r="AI114" s="40"/>
      <c r="AJ114" s="40"/>
      <c r="AK114" s="40">
        <v>0</v>
      </c>
      <c r="AL114" s="40"/>
      <c r="AM114" s="40"/>
      <c r="AN114" s="40"/>
      <c r="AO114" s="40"/>
      <c r="AP114" s="40">
        <f t="shared" si="3"/>
        <v>3</v>
      </c>
      <c r="AQ114" s="40"/>
      <c r="AR114" s="40"/>
      <c r="AS114" s="40"/>
      <c r="AT114" s="40"/>
      <c r="AU114" s="40">
        <v>3</v>
      </c>
      <c r="AV114" s="40"/>
      <c r="AW114" s="40"/>
      <c r="AX114" s="40"/>
      <c r="AY114" s="40"/>
      <c r="AZ114" s="40">
        <v>0</v>
      </c>
      <c r="BA114" s="40"/>
      <c r="BB114" s="40"/>
      <c r="BC114" s="40"/>
      <c r="BD114" s="40"/>
      <c r="BE114" s="40">
        <f t="shared" si="4"/>
        <v>3</v>
      </c>
      <c r="BF114" s="40"/>
      <c r="BG114" s="40"/>
      <c r="BH114" s="40"/>
      <c r="BI114" s="40"/>
    </row>
    <row r="115" spans="1:79" s="6" customFormat="1" ht="14.25" x14ac:dyDescent="0.2">
      <c r="A115" s="44">
        <v>0</v>
      </c>
      <c r="B115" s="45"/>
      <c r="C115" s="45"/>
      <c r="D115" s="50" t="s">
        <v>177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>
        <f t="shared" si="3"/>
        <v>0</v>
      </c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>
        <f t="shared" si="4"/>
        <v>0</v>
      </c>
      <c r="BF115" s="41"/>
      <c r="BG115" s="41"/>
      <c r="BH115" s="41"/>
      <c r="BI115" s="41"/>
    </row>
    <row r="116" spans="1:79" s="25" customFormat="1" ht="28.5" customHeight="1" x14ac:dyDescent="0.2">
      <c r="A116" s="42">
        <v>0</v>
      </c>
      <c r="B116" s="43"/>
      <c r="C116" s="43"/>
      <c r="D116" s="48" t="s">
        <v>239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  <c r="Q116" s="49" t="s">
        <v>231</v>
      </c>
      <c r="R116" s="49"/>
      <c r="S116" s="49"/>
      <c r="T116" s="49"/>
      <c r="U116" s="49"/>
      <c r="V116" s="49" t="s">
        <v>240</v>
      </c>
      <c r="W116" s="49"/>
      <c r="X116" s="49"/>
      <c r="Y116" s="49"/>
      <c r="Z116" s="49"/>
      <c r="AA116" s="49"/>
      <c r="AB116" s="49"/>
      <c r="AC116" s="49"/>
      <c r="AD116" s="49"/>
      <c r="AE116" s="49"/>
      <c r="AF116" s="40">
        <v>95</v>
      </c>
      <c r="AG116" s="40"/>
      <c r="AH116" s="40"/>
      <c r="AI116" s="40"/>
      <c r="AJ116" s="40"/>
      <c r="AK116" s="40">
        <v>0</v>
      </c>
      <c r="AL116" s="40"/>
      <c r="AM116" s="40"/>
      <c r="AN116" s="40"/>
      <c r="AO116" s="40"/>
      <c r="AP116" s="40">
        <f t="shared" si="3"/>
        <v>95</v>
      </c>
      <c r="AQ116" s="40"/>
      <c r="AR116" s="40"/>
      <c r="AS116" s="40"/>
      <c r="AT116" s="40"/>
      <c r="AU116" s="40">
        <v>95</v>
      </c>
      <c r="AV116" s="40"/>
      <c r="AW116" s="40"/>
      <c r="AX116" s="40"/>
      <c r="AY116" s="40"/>
      <c r="AZ116" s="40">
        <v>0</v>
      </c>
      <c r="BA116" s="40"/>
      <c r="BB116" s="40"/>
      <c r="BC116" s="40"/>
      <c r="BD116" s="40"/>
      <c r="BE116" s="40">
        <f t="shared" si="4"/>
        <v>95</v>
      </c>
      <c r="BF116" s="40"/>
      <c r="BG116" s="40"/>
      <c r="BH116" s="40"/>
      <c r="BI116" s="40"/>
    </row>
    <row r="117" spans="1:79" s="25" customFormat="1" ht="30" customHeight="1" x14ac:dyDescent="0.2">
      <c r="A117" s="42">
        <v>0</v>
      </c>
      <c r="B117" s="43"/>
      <c r="C117" s="43"/>
      <c r="D117" s="48" t="s">
        <v>241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  <c r="Q117" s="49" t="s">
        <v>242</v>
      </c>
      <c r="R117" s="49"/>
      <c r="S117" s="49"/>
      <c r="T117" s="49"/>
      <c r="U117" s="49"/>
      <c r="V117" s="48" t="s">
        <v>243</v>
      </c>
      <c r="W117" s="35"/>
      <c r="X117" s="35"/>
      <c r="Y117" s="35"/>
      <c r="Z117" s="35"/>
      <c r="AA117" s="35"/>
      <c r="AB117" s="35"/>
      <c r="AC117" s="35"/>
      <c r="AD117" s="35"/>
      <c r="AE117" s="36"/>
      <c r="AF117" s="40">
        <v>526.65</v>
      </c>
      <c r="AG117" s="40"/>
      <c r="AH117" s="40"/>
      <c r="AI117" s="40"/>
      <c r="AJ117" s="40"/>
      <c r="AK117" s="40">
        <v>0</v>
      </c>
      <c r="AL117" s="40"/>
      <c r="AM117" s="40"/>
      <c r="AN117" s="40"/>
      <c r="AO117" s="40"/>
      <c r="AP117" s="40">
        <f t="shared" si="3"/>
        <v>526.65</v>
      </c>
      <c r="AQ117" s="40"/>
      <c r="AR117" s="40"/>
      <c r="AS117" s="40"/>
      <c r="AT117" s="40"/>
      <c r="AU117" s="40">
        <v>526.65</v>
      </c>
      <c r="AV117" s="40"/>
      <c r="AW117" s="40"/>
      <c r="AX117" s="40"/>
      <c r="AY117" s="40"/>
      <c r="AZ117" s="40">
        <v>0</v>
      </c>
      <c r="BA117" s="40"/>
      <c r="BB117" s="40"/>
      <c r="BC117" s="40"/>
      <c r="BD117" s="40"/>
      <c r="BE117" s="40">
        <f t="shared" si="4"/>
        <v>526.65</v>
      </c>
      <c r="BF117" s="40"/>
      <c r="BG117" s="40"/>
      <c r="BH117" s="40"/>
      <c r="BI117" s="40"/>
    </row>
    <row r="118" spans="1:79" s="6" customFormat="1" ht="14.25" x14ac:dyDescent="0.2">
      <c r="A118" s="44">
        <v>0</v>
      </c>
      <c r="B118" s="45"/>
      <c r="C118" s="45"/>
      <c r="D118" s="50" t="s">
        <v>229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  <c r="Q118" s="51"/>
      <c r="R118" s="51"/>
      <c r="S118" s="51"/>
      <c r="T118" s="51"/>
      <c r="U118" s="51"/>
      <c r="V118" s="50"/>
      <c r="W118" s="30"/>
      <c r="X118" s="30"/>
      <c r="Y118" s="30"/>
      <c r="Z118" s="30"/>
      <c r="AA118" s="30"/>
      <c r="AB118" s="30"/>
      <c r="AC118" s="30"/>
      <c r="AD118" s="30"/>
      <c r="AE118" s="3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>
        <f t="shared" si="3"/>
        <v>0</v>
      </c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>
        <f t="shared" si="4"/>
        <v>0</v>
      </c>
      <c r="BF118" s="41"/>
      <c r="BG118" s="41"/>
      <c r="BH118" s="41"/>
      <c r="BI118" s="41"/>
    </row>
    <row r="119" spans="1:79" s="25" customFormat="1" ht="85.5" customHeight="1" x14ac:dyDescent="0.2">
      <c r="A119" s="42">
        <v>0</v>
      </c>
      <c r="B119" s="43"/>
      <c r="C119" s="43"/>
      <c r="D119" s="48" t="s">
        <v>244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  <c r="Q119" s="49" t="s">
        <v>230</v>
      </c>
      <c r="R119" s="49"/>
      <c r="S119" s="49"/>
      <c r="T119" s="49"/>
      <c r="U119" s="49"/>
      <c r="V119" s="48" t="s">
        <v>178</v>
      </c>
      <c r="W119" s="35"/>
      <c r="X119" s="35"/>
      <c r="Y119" s="35"/>
      <c r="Z119" s="35"/>
      <c r="AA119" s="35"/>
      <c r="AB119" s="35"/>
      <c r="AC119" s="35"/>
      <c r="AD119" s="35"/>
      <c r="AE119" s="36"/>
      <c r="AF119" s="40">
        <v>100</v>
      </c>
      <c r="AG119" s="40"/>
      <c r="AH119" s="40"/>
      <c r="AI119" s="40"/>
      <c r="AJ119" s="40"/>
      <c r="AK119" s="40">
        <v>0</v>
      </c>
      <c r="AL119" s="40"/>
      <c r="AM119" s="40"/>
      <c r="AN119" s="40"/>
      <c r="AO119" s="40"/>
      <c r="AP119" s="40">
        <f t="shared" si="3"/>
        <v>100</v>
      </c>
      <c r="AQ119" s="40"/>
      <c r="AR119" s="40"/>
      <c r="AS119" s="40"/>
      <c r="AT119" s="40"/>
      <c r="AU119" s="40">
        <v>100</v>
      </c>
      <c r="AV119" s="40"/>
      <c r="AW119" s="40"/>
      <c r="AX119" s="40"/>
      <c r="AY119" s="40"/>
      <c r="AZ119" s="40">
        <v>0</v>
      </c>
      <c r="BA119" s="40"/>
      <c r="BB119" s="40"/>
      <c r="BC119" s="40"/>
      <c r="BD119" s="40"/>
      <c r="BE119" s="40">
        <f t="shared" si="4"/>
        <v>100</v>
      </c>
      <c r="BF119" s="40"/>
      <c r="BG119" s="40"/>
      <c r="BH119" s="40"/>
      <c r="BI119" s="40"/>
    </row>
    <row r="121" spans="1:79" ht="14.25" customHeight="1" x14ac:dyDescent="0.2">
      <c r="A121" s="82" t="s">
        <v>124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</row>
    <row r="122" spans="1:79" ht="15" customHeight="1" x14ac:dyDescent="0.2">
      <c r="A122" s="92" t="s">
        <v>190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</row>
    <row r="123" spans="1:79" ht="12.95" customHeight="1" x14ac:dyDescent="0.2">
      <c r="A123" s="94" t="s">
        <v>19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6"/>
      <c r="U123" s="49" t="s">
        <v>191</v>
      </c>
      <c r="V123" s="49"/>
      <c r="W123" s="49"/>
      <c r="X123" s="49"/>
      <c r="Y123" s="49"/>
      <c r="Z123" s="49"/>
      <c r="AA123" s="49"/>
      <c r="AB123" s="49"/>
      <c r="AC123" s="49"/>
      <c r="AD123" s="49"/>
      <c r="AE123" s="49" t="s">
        <v>194</v>
      </c>
      <c r="AF123" s="49"/>
      <c r="AG123" s="49"/>
      <c r="AH123" s="49"/>
      <c r="AI123" s="49"/>
      <c r="AJ123" s="49"/>
      <c r="AK123" s="49"/>
      <c r="AL123" s="49"/>
      <c r="AM123" s="49"/>
      <c r="AN123" s="49"/>
      <c r="AO123" s="49" t="s">
        <v>201</v>
      </c>
      <c r="AP123" s="49"/>
      <c r="AQ123" s="49"/>
      <c r="AR123" s="49"/>
      <c r="AS123" s="49"/>
      <c r="AT123" s="49"/>
      <c r="AU123" s="49"/>
      <c r="AV123" s="49"/>
      <c r="AW123" s="49"/>
      <c r="AX123" s="49"/>
      <c r="AY123" s="49" t="s">
        <v>212</v>
      </c>
      <c r="AZ123" s="49"/>
      <c r="BA123" s="49"/>
      <c r="BB123" s="49"/>
      <c r="BC123" s="49"/>
      <c r="BD123" s="49"/>
      <c r="BE123" s="49"/>
      <c r="BF123" s="49"/>
      <c r="BG123" s="49"/>
      <c r="BH123" s="49"/>
      <c r="BI123" s="49" t="s">
        <v>217</v>
      </c>
      <c r="BJ123" s="49"/>
      <c r="BK123" s="49"/>
      <c r="BL123" s="49"/>
      <c r="BM123" s="49"/>
      <c r="BN123" s="49"/>
      <c r="BO123" s="49"/>
      <c r="BP123" s="49"/>
      <c r="BQ123" s="49"/>
      <c r="BR123" s="49"/>
    </row>
    <row r="124" spans="1:79" ht="30" customHeight="1" x14ac:dyDescent="0.2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9"/>
      <c r="U124" s="49" t="s">
        <v>4</v>
      </c>
      <c r="V124" s="49"/>
      <c r="W124" s="49"/>
      <c r="X124" s="49"/>
      <c r="Y124" s="49"/>
      <c r="Z124" s="49" t="s">
        <v>3</v>
      </c>
      <c r="AA124" s="49"/>
      <c r="AB124" s="49"/>
      <c r="AC124" s="49"/>
      <c r="AD124" s="49"/>
      <c r="AE124" s="49" t="s">
        <v>4</v>
      </c>
      <c r="AF124" s="49"/>
      <c r="AG124" s="49"/>
      <c r="AH124" s="49"/>
      <c r="AI124" s="49"/>
      <c r="AJ124" s="49" t="s">
        <v>3</v>
      </c>
      <c r="AK124" s="49"/>
      <c r="AL124" s="49"/>
      <c r="AM124" s="49"/>
      <c r="AN124" s="49"/>
      <c r="AO124" s="49" t="s">
        <v>4</v>
      </c>
      <c r="AP124" s="49"/>
      <c r="AQ124" s="49"/>
      <c r="AR124" s="49"/>
      <c r="AS124" s="49"/>
      <c r="AT124" s="49" t="s">
        <v>3</v>
      </c>
      <c r="AU124" s="49"/>
      <c r="AV124" s="49"/>
      <c r="AW124" s="49"/>
      <c r="AX124" s="49"/>
      <c r="AY124" s="49" t="s">
        <v>4</v>
      </c>
      <c r="AZ124" s="49"/>
      <c r="BA124" s="49"/>
      <c r="BB124" s="49"/>
      <c r="BC124" s="49"/>
      <c r="BD124" s="49" t="s">
        <v>3</v>
      </c>
      <c r="BE124" s="49"/>
      <c r="BF124" s="49"/>
      <c r="BG124" s="49"/>
      <c r="BH124" s="49"/>
      <c r="BI124" s="49" t="s">
        <v>4</v>
      </c>
      <c r="BJ124" s="49"/>
      <c r="BK124" s="49"/>
      <c r="BL124" s="49"/>
      <c r="BM124" s="49"/>
      <c r="BN124" s="49" t="s">
        <v>3</v>
      </c>
      <c r="BO124" s="49"/>
      <c r="BP124" s="49"/>
      <c r="BQ124" s="49"/>
      <c r="BR124" s="49"/>
    </row>
    <row r="125" spans="1:79" ht="15" customHeight="1" x14ac:dyDescent="0.2">
      <c r="A125" s="65">
        <v>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7"/>
      <c r="U125" s="49">
        <v>2</v>
      </c>
      <c r="V125" s="49"/>
      <c r="W125" s="49"/>
      <c r="X125" s="49"/>
      <c r="Y125" s="49"/>
      <c r="Z125" s="49">
        <v>3</v>
      </c>
      <c r="AA125" s="49"/>
      <c r="AB125" s="49"/>
      <c r="AC125" s="49"/>
      <c r="AD125" s="49"/>
      <c r="AE125" s="49">
        <v>4</v>
      </c>
      <c r="AF125" s="49"/>
      <c r="AG125" s="49"/>
      <c r="AH125" s="49"/>
      <c r="AI125" s="49"/>
      <c r="AJ125" s="49">
        <v>5</v>
      </c>
      <c r="AK125" s="49"/>
      <c r="AL125" s="49"/>
      <c r="AM125" s="49"/>
      <c r="AN125" s="49"/>
      <c r="AO125" s="49">
        <v>6</v>
      </c>
      <c r="AP125" s="49"/>
      <c r="AQ125" s="49"/>
      <c r="AR125" s="49"/>
      <c r="AS125" s="49"/>
      <c r="AT125" s="49">
        <v>7</v>
      </c>
      <c r="AU125" s="49"/>
      <c r="AV125" s="49"/>
      <c r="AW125" s="49"/>
      <c r="AX125" s="49"/>
      <c r="AY125" s="49">
        <v>8</v>
      </c>
      <c r="AZ125" s="49"/>
      <c r="BA125" s="49"/>
      <c r="BB125" s="49"/>
      <c r="BC125" s="49"/>
      <c r="BD125" s="49">
        <v>9</v>
      </c>
      <c r="BE125" s="49"/>
      <c r="BF125" s="49"/>
      <c r="BG125" s="49"/>
      <c r="BH125" s="49"/>
      <c r="BI125" s="49">
        <v>10</v>
      </c>
      <c r="BJ125" s="49"/>
      <c r="BK125" s="49"/>
      <c r="BL125" s="49"/>
      <c r="BM125" s="49"/>
      <c r="BN125" s="49">
        <v>11</v>
      </c>
      <c r="BO125" s="49"/>
      <c r="BP125" s="49"/>
      <c r="BQ125" s="49"/>
      <c r="BR125" s="49"/>
    </row>
    <row r="126" spans="1:79" s="1" customFormat="1" ht="15.75" hidden="1" customHeight="1" x14ac:dyDescent="0.2">
      <c r="A126" s="53" t="s">
        <v>57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71"/>
      <c r="U126" s="46" t="s">
        <v>65</v>
      </c>
      <c r="V126" s="46"/>
      <c r="W126" s="46"/>
      <c r="X126" s="46"/>
      <c r="Y126" s="46"/>
      <c r="Z126" s="47" t="s">
        <v>66</v>
      </c>
      <c r="AA126" s="47"/>
      <c r="AB126" s="47"/>
      <c r="AC126" s="47"/>
      <c r="AD126" s="47"/>
      <c r="AE126" s="46" t="s">
        <v>67</v>
      </c>
      <c r="AF126" s="46"/>
      <c r="AG126" s="46"/>
      <c r="AH126" s="46"/>
      <c r="AI126" s="46"/>
      <c r="AJ126" s="47" t="s">
        <v>68</v>
      </c>
      <c r="AK126" s="47"/>
      <c r="AL126" s="47"/>
      <c r="AM126" s="47"/>
      <c r="AN126" s="47"/>
      <c r="AO126" s="46" t="s">
        <v>58</v>
      </c>
      <c r="AP126" s="46"/>
      <c r="AQ126" s="46"/>
      <c r="AR126" s="46"/>
      <c r="AS126" s="46"/>
      <c r="AT126" s="47" t="s">
        <v>59</v>
      </c>
      <c r="AU126" s="47"/>
      <c r="AV126" s="47"/>
      <c r="AW126" s="47"/>
      <c r="AX126" s="47"/>
      <c r="AY126" s="46" t="s">
        <v>60</v>
      </c>
      <c r="AZ126" s="46"/>
      <c r="BA126" s="46"/>
      <c r="BB126" s="46"/>
      <c r="BC126" s="46"/>
      <c r="BD126" s="47" t="s">
        <v>61</v>
      </c>
      <c r="BE126" s="47"/>
      <c r="BF126" s="47"/>
      <c r="BG126" s="47"/>
      <c r="BH126" s="47"/>
      <c r="BI126" s="46" t="s">
        <v>62</v>
      </c>
      <c r="BJ126" s="46"/>
      <c r="BK126" s="46"/>
      <c r="BL126" s="46"/>
      <c r="BM126" s="46"/>
      <c r="BN126" s="47" t="s">
        <v>63</v>
      </c>
      <c r="BO126" s="47"/>
      <c r="BP126" s="47"/>
      <c r="BQ126" s="47"/>
      <c r="BR126" s="47"/>
      <c r="CA126" t="s">
        <v>41</v>
      </c>
    </row>
    <row r="127" spans="1:79" s="6" customFormat="1" ht="12.75" customHeight="1" x14ac:dyDescent="0.2">
      <c r="A127" s="44" t="s">
        <v>147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63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CA127" s="6" t="s">
        <v>42</v>
      </c>
    </row>
    <row r="128" spans="1:79" s="25" customFormat="1" ht="38.25" customHeight="1" x14ac:dyDescent="0.2">
      <c r="A128" s="34" t="s">
        <v>179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6"/>
      <c r="U128" s="37" t="s">
        <v>173</v>
      </c>
      <c r="V128" s="37"/>
      <c r="W128" s="37"/>
      <c r="X128" s="37"/>
      <c r="Y128" s="37"/>
      <c r="Z128" s="37"/>
      <c r="AA128" s="37"/>
      <c r="AB128" s="37"/>
      <c r="AC128" s="37"/>
      <c r="AD128" s="37"/>
      <c r="AE128" s="37" t="s">
        <v>173</v>
      </c>
      <c r="AF128" s="37"/>
      <c r="AG128" s="37"/>
      <c r="AH128" s="37"/>
      <c r="AI128" s="37"/>
      <c r="AJ128" s="37"/>
      <c r="AK128" s="37"/>
      <c r="AL128" s="37"/>
      <c r="AM128" s="37"/>
      <c r="AN128" s="37"/>
      <c r="AO128" s="37" t="s">
        <v>173</v>
      </c>
      <c r="AP128" s="37"/>
      <c r="AQ128" s="37"/>
      <c r="AR128" s="37"/>
      <c r="AS128" s="37"/>
      <c r="AT128" s="37"/>
      <c r="AU128" s="37"/>
      <c r="AV128" s="37"/>
      <c r="AW128" s="37"/>
      <c r="AX128" s="37"/>
      <c r="AY128" s="37" t="s">
        <v>173</v>
      </c>
      <c r="AZ128" s="37"/>
      <c r="BA128" s="37"/>
      <c r="BB128" s="37"/>
      <c r="BC128" s="37"/>
      <c r="BD128" s="37"/>
      <c r="BE128" s="37"/>
      <c r="BF128" s="37"/>
      <c r="BG128" s="37"/>
      <c r="BH128" s="37"/>
      <c r="BI128" s="37" t="s">
        <v>173</v>
      </c>
      <c r="BJ128" s="37"/>
      <c r="BK128" s="37"/>
      <c r="BL128" s="37"/>
      <c r="BM128" s="37"/>
      <c r="BN128" s="37"/>
      <c r="BO128" s="37"/>
      <c r="BP128" s="37"/>
      <c r="BQ128" s="37"/>
      <c r="BR128" s="37"/>
    </row>
    <row r="130" spans="1:79" ht="14.25" customHeight="1" x14ac:dyDescent="0.2">
      <c r="A130" s="82" t="s">
        <v>125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</row>
    <row r="131" spans="1:79" ht="15" customHeight="1" x14ac:dyDescent="0.2">
      <c r="A131" s="94" t="s">
        <v>6</v>
      </c>
      <c r="B131" s="95"/>
      <c r="C131" s="95"/>
      <c r="D131" s="94" t="s">
        <v>10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49" t="s">
        <v>191</v>
      </c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 t="s">
        <v>195</v>
      </c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 t="s">
        <v>206</v>
      </c>
      <c r="AV131" s="49"/>
      <c r="AW131" s="49"/>
      <c r="AX131" s="49"/>
      <c r="AY131" s="49"/>
      <c r="AZ131" s="49"/>
      <c r="BA131" s="49" t="s">
        <v>213</v>
      </c>
      <c r="BB131" s="49"/>
      <c r="BC131" s="49"/>
      <c r="BD131" s="49"/>
      <c r="BE131" s="49"/>
      <c r="BF131" s="49"/>
      <c r="BG131" s="49" t="s">
        <v>222</v>
      </c>
      <c r="BH131" s="49"/>
      <c r="BI131" s="49"/>
      <c r="BJ131" s="49"/>
      <c r="BK131" s="49"/>
      <c r="BL131" s="49"/>
    </row>
    <row r="132" spans="1:79" ht="15" customHeight="1" x14ac:dyDescent="0.2">
      <c r="A132" s="102"/>
      <c r="B132" s="103"/>
      <c r="C132" s="103"/>
      <c r="D132" s="102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4"/>
      <c r="W132" s="49" t="s">
        <v>4</v>
      </c>
      <c r="X132" s="49"/>
      <c r="Y132" s="49"/>
      <c r="Z132" s="49"/>
      <c r="AA132" s="49"/>
      <c r="AB132" s="49"/>
      <c r="AC132" s="49" t="s">
        <v>3</v>
      </c>
      <c r="AD132" s="49"/>
      <c r="AE132" s="49"/>
      <c r="AF132" s="49"/>
      <c r="AG132" s="49"/>
      <c r="AH132" s="49"/>
      <c r="AI132" s="49" t="s">
        <v>4</v>
      </c>
      <c r="AJ132" s="49"/>
      <c r="AK132" s="49"/>
      <c r="AL132" s="49"/>
      <c r="AM132" s="49"/>
      <c r="AN132" s="49"/>
      <c r="AO132" s="49" t="s">
        <v>3</v>
      </c>
      <c r="AP132" s="49"/>
      <c r="AQ132" s="49"/>
      <c r="AR132" s="49"/>
      <c r="AS132" s="49"/>
      <c r="AT132" s="49"/>
      <c r="AU132" s="85" t="s">
        <v>4</v>
      </c>
      <c r="AV132" s="85"/>
      <c r="AW132" s="85"/>
      <c r="AX132" s="85" t="s">
        <v>3</v>
      </c>
      <c r="AY132" s="85"/>
      <c r="AZ132" s="85"/>
      <c r="BA132" s="85" t="s">
        <v>4</v>
      </c>
      <c r="BB132" s="85"/>
      <c r="BC132" s="85"/>
      <c r="BD132" s="85" t="s">
        <v>3</v>
      </c>
      <c r="BE132" s="85"/>
      <c r="BF132" s="85"/>
      <c r="BG132" s="85" t="s">
        <v>4</v>
      </c>
      <c r="BH132" s="85"/>
      <c r="BI132" s="85"/>
      <c r="BJ132" s="85" t="s">
        <v>3</v>
      </c>
      <c r="BK132" s="85"/>
      <c r="BL132" s="85"/>
    </row>
    <row r="133" spans="1:79" ht="57" customHeight="1" x14ac:dyDescent="0.2">
      <c r="A133" s="97"/>
      <c r="B133" s="98"/>
      <c r="C133" s="98"/>
      <c r="D133" s="9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9"/>
      <c r="W133" s="49" t="s">
        <v>12</v>
      </c>
      <c r="X133" s="49"/>
      <c r="Y133" s="49"/>
      <c r="Z133" s="49" t="s">
        <v>11</v>
      </c>
      <c r="AA133" s="49"/>
      <c r="AB133" s="49"/>
      <c r="AC133" s="49" t="s">
        <v>12</v>
      </c>
      <c r="AD133" s="49"/>
      <c r="AE133" s="49"/>
      <c r="AF133" s="49" t="s">
        <v>11</v>
      </c>
      <c r="AG133" s="49"/>
      <c r="AH133" s="49"/>
      <c r="AI133" s="49" t="s">
        <v>12</v>
      </c>
      <c r="AJ133" s="49"/>
      <c r="AK133" s="49"/>
      <c r="AL133" s="49" t="s">
        <v>11</v>
      </c>
      <c r="AM133" s="49"/>
      <c r="AN133" s="49"/>
      <c r="AO133" s="49" t="s">
        <v>12</v>
      </c>
      <c r="AP133" s="49"/>
      <c r="AQ133" s="49"/>
      <c r="AR133" s="49" t="s">
        <v>11</v>
      </c>
      <c r="AS133" s="49"/>
      <c r="AT133" s="49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</row>
    <row r="134" spans="1:79" ht="15" customHeight="1" x14ac:dyDescent="0.2">
      <c r="A134" s="65">
        <v>1</v>
      </c>
      <c r="B134" s="66"/>
      <c r="C134" s="66"/>
      <c r="D134" s="65">
        <v>2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7"/>
      <c r="W134" s="49">
        <v>3</v>
      </c>
      <c r="X134" s="49"/>
      <c r="Y134" s="49"/>
      <c r="Z134" s="49">
        <v>4</v>
      </c>
      <c r="AA134" s="49"/>
      <c r="AB134" s="49"/>
      <c r="AC134" s="49">
        <v>5</v>
      </c>
      <c r="AD134" s="49"/>
      <c r="AE134" s="49"/>
      <c r="AF134" s="49">
        <v>6</v>
      </c>
      <c r="AG134" s="49"/>
      <c r="AH134" s="49"/>
      <c r="AI134" s="49">
        <v>7</v>
      </c>
      <c r="AJ134" s="49"/>
      <c r="AK134" s="49"/>
      <c r="AL134" s="49">
        <v>8</v>
      </c>
      <c r="AM134" s="49"/>
      <c r="AN134" s="49"/>
      <c r="AO134" s="49">
        <v>9</v>
      </c>
      <c r="AP134" s="49"/>
      <c r="AQ134" s="49"/>
      <c r="AR134" s="49">
        <v>10</v>
      </c>
      <c r="AS134" s="49"/>
      <c r="AT134" s="49"/>
      <c r="AU134" s="49">
        <v>11</v>
      </c>
      <c r="AV134" s="49"/>
      <c r="AW134" s="49"/>
      <c r="AX134" s="49">
        <v>12</v>
      </c>
      <c r="AY134" s="49"/>
      <c r="AZ134" s="49"/>
      <c r="BA134" s="49">
        <v>13</v>
      </c>
      <c r="BB134" s="49"/>
      <c r="BC134" s="49"/>
      <c r="BD134" s="49">
        <v>14</v>
      </c>
      <c r="BE134" s="49"/>
      <c r="BF134" s="49"/>
      <c r="BG134" s="49">
        <v>15</v>
      </c>
      <c r="BH134" s="49"/>
      <c r="BI134" s="49"/>
      <c r="BJ134" s="49">
        <v>16</v>
      </c>
      <c r="BK134" s="49"/>
      <c r="BL134" s="49"/>
    </row>
    <row r="135" spans="1:79" s="1" customFormat="1" ht="12.75" hidden="1" customHeight="1" x14ac:dyDescent="0.2">
      <c r="A135" s="53" t="s">
        <v>69</v>
      </c>
      <c r="B135" s="54"/>
      <c r="C135" s="54"/>
      <c r="D135" s="53" t="s">
        <v>57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71"/>
      <c r="W135" s="46" t="s">
        <v>72</v>
      </c>
      <c r="X135" s="46"/>
      <c r="Y135" s="46"/>
      <c r="Z135" s="46" t="s">
        <v>73</v>
      </c>
      <c r="AA135" s="46"/>
      <c r="AB135" s="46"/>
      <c r="AC135" s="47" t="s">
        <v>74</v>
      </c>
      <c r="AD135" s="47"/>
      <c r="AE135" s="47"/>
      <c r="AF135" s="47" t="s">
        <v>75</v>
      </c>
      <c r="AG135" s="47"/>
      <c r="AH135" s="47"/>
      <c r="AI135" s="46" t="s">
        <v>76</v>
      </c>
      <c r="AJ135" s="46"/>
      <c r="AK135" s="46"/>
      <c r="AL135" s="46" t="s">
        <v>77</v>
      </c>
      <c r="AM135" s="46"/>
      <c r="AN135" s="46"/>
      <c r="AO135" s="47" t="s">
        <v>104</v>
      </c>
      <c r="AP135" s="47"/>
      <c r="AQ135" s="47"/>
      <c r="AR135" s="47" t="s">
        <v>78</v>
      </c>
      <c r="AS135" s="47"/>
      <c r="AT135" s="47"/>
      <c r="AU135" s="46" t="s">
        <v>105</v>
      </c>
      <c r="AV135" s="46"/>
      <c r="AW135" s="46"/>
      <c r="AX135" s="47" t="s">
        <v>106</v>
      </c>
      <c r="AY135" s="47"/>
      <c r="AZ135" s="47"/>
      <c r="BA135" s="46" t="s">
        <v>107</v>
      </c>
      <c r="BB135" s="46"/>
      <c r="BC135" s="46"/>
      <c r="BD135" s="47" t="s">
        <v>108</v>
      </c>
      <c r="BE135" s="47"/>
      <c r="BF135" s="47"/>
      <c r="BG135" s="46" t="s">
        <v>109</v>
      </c>
      <c r="BH135" s="46"/>
      <c r="BI135" s="46"/>
      <c r="BJ135" s="47" t="s">
        <v>110</v>
      </c>
      <c r="BK135" s="47"/>
      <c r="BL135" s="47"/>
      <c r="CA135" s="1" t="s">
        <v>103</v>
      </c>
    </row>
    <row r="136" spans="1:79" s="6" customFormat="1" ht="12.75" customHeight="1" x14ac:dyDescent="0.2">
      <c r="A136" s="44">
        <v>1</v>
      </c>
      <c r="B136" s="45"/>
      <c r="C136" s="45"/>
      <c r="D136" s="29" t="s">
        <v>180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CA136" s="6" t="s">
        <v>43</v>
      </c>
    </row>
    <row r="137" spans="1:79" s="25" customFormat="1" ht="25.5" customHeight="1" x14ac:dyDescent="0.2">
      <c r="A137" s="42">
        <v>2</v>
      </c>
      <c r="B137" s="43"/>
      <c r="C137" s="43"/>
      <c r="D137" s="34" t="s">
        <v>181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6"/>
      <c r="W137" s="40" t="s">
        <v>173</v>
      </c>
      <c r="X137" s="40"/>
      <c r="Y137" s="40"/>
      <c r="Z137" s="40" t="s">
        <v>173</v>
      </c>
      <c r="AA137" s="40"/>
      <c r="AB137" s="40"/>
      <c r="AC137" s="40"/>
      <c r="AD137" s="40"/>
      <c r="AE137" s="40"/>
      <c r="AF137" s="40"/>
      <c r="AG137" s="40"/>
      <c r="AH137" s="40"/>
      <c r="AI137" s="40" t="s">
        <v>173</v>
      </c>
      <c r="AJ137" s="40"/>
      <c r="AK137" s="40"/>
      <c r="AL137" s="40" t="s">
        <v>173</v>
      </c>
      <c r="AM137" s="40"/>
      <c r="AN137" s="40"/>
      <c r="AO137" s="40"/>
      <c r="AP137" s="40"/>
      <c r="AQ137" s="40"/>
      <c r="AR137" s="40"/>
      <c r="AS137" s="40"/>
      <c r="AT137" s="40"/>
      <c r="AU137" s="40" t="s">
        <v>173</v>
      </c>
      <c r="AV137" s="40"/>
      <c r="AW137" s="40"/>
      <c r="AX137" s="40"/>
      <c r="AY137" s="40"/>
      <c r="AZ137" s="40"/>
      <c r="BA137" s="40" t="s">
        <v>173</v>
      </c>
      <c r="BB137" s="40"/>
      <c r="BC137" s="40"/>
      <c r="BD137" s="40"/>
      <c r="BE137" s="40"/>
      <c r="BF137" s="40"/>
      <c r="BG137" s="40" t="s">
        <v>173</v>
      </c>
      <c r="BH137" s="40"/>
      <c r="BI137" s="40"/>
      <c r="BJ137" s="40"/>
      <c r="BK137" s="40"/>
      <c r="BL137" s="40"/>
    </row>
    <row r="139" spans="1:79" ht="14.25" customHeight="1" x14ac:dyDescent="0.2">
      <c r="A139" s="82" t="s">
        <v>153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</row>
    <row r="140" spans="1:79" ht="14.25" customHeight="1" x14ac:dyDescent="0.2">
      <c r="A140" s="82" t="s">
        <v>207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</row>
    <row r="141" spans="1:79" ht="15" customHeight="1" x14ac:dyDescent="0.2">
      <c r="A141" s="84" t="s">
        <v>190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</row>
    <row r="142" spans="1:79" ht="15" customHeight="1" x14ac:dyDescent="0.2">
      <c r="A142" s="49" t="s">
        <v>6</v>
      </c>
      <c r="B142" s="49"/>
      <c r="C142" s="49"/>
      <c r="D142" s="49"/>
      <c r="E142" s="49"/>
      <c r="F142" s="49"/>
      <c r="G142" s="49" t="s">
        <v>126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 t="s">
        <v>13</v>
      </c>
      <c r="U142" s="49"/>
      <c r="V142" s="49"/>
      <c r="W142" s="49"/>
      <c r="X142" s="49"/>
      <c r="Y142" s="49"/>
      <c r="Z142" s="49"/>
      <c r="AA142" s="65" t="s">
        <v>191</v>
      </c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1"/>
      <c r="AP142" s="65" t="s">
        <v>194</v>
      </c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7"/>
      <c r="BE142" s="65" t="s">
        <v>201</v>
      </c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7"/>
    </row>
    <row r="143" spans="1:79" ht="32.1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 t="s">
        <v>4</v>
      </c>
      <c r="AB143" s="49"/>
      <c r="AC143" s="49"/>
      <c r="AD143" s="49"/>
      <c r="AE143" s="49"/>
      <c r="AF143" s="49" t="s">
        <v>3</v>
      </c>
      <c r="AG143" s="49"/>
      <c r="AH143" s="49"/>
      <c r="AI143" s="49"/>
      <c r="AJ143" s="49"/>
      <c r="AK143" s="49" t="s">
        <v>89</v>
      </c>
      <c r="AL143" s="49"/>
      <c r="AM143" s="49"/>
      <c r="AN143" s="49"/>
      <c r="AO143" s="49"/>
      <c r="AP143" s="49" t="s">
        <v>4</v>
      </c>
      <c r="AQ143" s="49"/>
      <c r="AR143" s="49"/>
      <c r="AS143" s="49"/>
      <c r="AT143" s="49"/>
      <c r="AU143" s="49" t="s">
        <v>3</v>
      </c>
      <c r="AV143" s="49"/>
      <c r="AW143" s="49"/>
      <c r="AX143" s="49"/>
      <c r="AY143" s="49"/>
      <c r="AZ143" s="49" t="s">
        <v>96</v>
      </c>
      <c r="BA143" s="49"/>
      <c r="BB143" s="49"/>
      <c r="BC143" s="49"/>
      <c r="BD143" s="49"/>
      <c r="BE143" s="49" t="s">
        <v>4</v>
      </c>
      <c r="BF143" s="49"/>
      <c r="BG143" s="49"/>
      <c r="BH143" s="49"/>
      <c r="BI143" s="49"/>
      <c r="BJ143" s="49" t="s">
        <v>3</v>
      </c>
      <c r="BK143" s="49"/>
      <c r="BL143" s="49"/>
      <c r="BM143" s="49"/>
      <c r="BN143" s="49"/>
      <c r="BO143" s="49" t="s">
        <v>127</v>
      </c>
      <c r="BP143" s="49"/>
      <c r="BQ143" s="49"/>
      <c r="BR143" s="49"/>
      <c r="BS143" s="49"/>
    </row>
    <row r="144" spans="1:79" ht="15" customHeight="1" x14ac:dyDescent="0.2">
      <c r="A144" s="49">
        <v>1</v>
      </c>
      <c r="B144" s="49"/>
      <c r="C144" s="49"/>
      <c r="D144" s="49"/>
      <c r="E144" s="49"/>
      <c r="F144" s="49"/>
      <c r="G144" s="49">
        <v>2</v>
      </c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>
        <v>3</v>
      </c>
      <c r="U144" s="49"/>
      <c r="V144" s="49"/>
      <c r="W144" s="49"/>
      <c r="X144" s="49"/>
      <c r="Y144" s="49"/>
      <c r="Z144" s="49"/>
      <c r="AA144" s="49">
        <v>4</v>
      </c>
      <c r="AB144" s="49"/>
      <c r="AC144" s="49"/>
      <c r="AD144" s="49"/>
      <c r="AE144" s="49"/>
      <c r="AF144" s="49">
        <v>5</v>
      </c>
      <c r="AG144" s="49"/>
      <c r="AH144" s="49"/>
      <c r="AI144" s="49"/>
      <c r="AJ144" s="49"/>
      <c r="AK144" s="49">
        <v>6</v>
      </c>
      <c r="AL144" s="49"/>
      <c r="AM144" s="49"/>
      <c r="AN144" s="49"/>
      <c r="AO144" s="49"/>
      <c r="AP144" s="49">
        <v>7</v>
      </c>
      <c r="AQ144" s="49"/>
      <c r="AR144" s="49"/>
      <c r="AS144" s="49"/>
      <c r="AT144" s="49"/>
      <c r="AU144" s="49">
        <v>8</v>
      </c>
      <c r="AV144" s="49"/>
      <c r="AW144" s="49"/>
      <c r="AX144" s="49"/>
      <c r="AY144" s="49"/>
      <c r="AZ144" s="49">
        <v>9</v>
      </c>
      <c r="BA144" s="49"/>
      <c r="BB144" s="49"/>
      <c r="BC144" s="49"/>
      <c r="BD144" s="49"/>
      <c r="BE144" s="49">
        <v>10</v>
      </c>
      <c r="BF144" s="49"/>
      <c r="BG144" s="49"/>
      <c r="BH144" s="49"/>
      <c r="BI144" s="49"/>
      <c r="BJ144" s="49">
        <v>11</v>
      </c>
      <c r="BK144" s="49"/>
      <c r="BL144" s="49"/>
      <c r="BM144" s="49"/>
      <c r="BN144" s="49"/>
      <c r="BO144" s="49">
        <v>12</v>
      </c>
      <c r="BP144" s="49"/>
      <c r="BQ144" s="49"/>
      <c r="BR144" s="49"/>
      <c r="BS144" s="49"/>
    </row>
    <row r="145" spans="1:79" s="1" customFormat="1" ht="15" hidden="1" customHeight="1" x14ac:dyDescent="0.2">
      <c r="A145" s="46" t="s">
        <v>69</v>
      </c>
      <c r="B145" s="46"/>
      <c r="C145" s="46"/>
      <c r="D145" s="46"/>
      <c r="E145" s="46"/>
      <c r="F145" s="46"/>
      <c r="G145" s="77" t="s">
        <v>57</v>
      </c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 t="s">
        <v>79</v>
      </c>
      <c r="U145" s="77"/>
      <c r="V145" s="77"/>
      <c r="W145" s="77"/>
      <c r="X145" s="77"/>
      <c r="Y145" s="77"/>
      <c r="Z145" s="77"/>
      <c r="AA145" s="47" t="s">
        <v>65</v>
      </c>
      <c r="AB145" s="47"/>
      <c r="AC145" s="47"/>
      <c r="AD145" s="47"/>
      <c r="AE145" s="47"/>
      <c r="AF145" s="47" t="s">
        <v>66</v>
      </c>
      <c r="AG145" s="47"/>
      <c r="AH145" s="47"/>
      <c r="AI145" s="47"/>
      <c r="AJ145" s="47"/>
      <c r="AK145" s="52" t="s">
        <v>122</v>
      </c>
      <c r="AL145" s="52"/>
      <c r="AM145" s="52"/>
      <c r="AN145" s="52"/>
      <c r="AO145" s="52"/>
      <c r="AP145" s="47" t="s">
        <v>67</v>
      </c>
      <c r="AQ145" s="47"/>
      <c r="AR145" s="47"/>
      <c r="AS145" s="47"/>
      <c r="AT145" s="47"/>
      <c r="AU145" s="47" t="s">
        <v>68</v>
      </c>
      <c r="AV145" s="47"/>
      <c r="AW145" s="47"/>
      <c r="AX145" s="47"/>
      <c r="AY145" s="47"/>
      <c r="AZ145" s="52" t="s">
        <v>122</v>
      </c>
      <c r="BA145" s="52"/>
      <c r="BB145" s="52"/>
      <c r="BC145" s="52"/>
      <c r="BD145" s="52"/>
      <c r="BE145" s="47" t="s">
        <v>58</v>
      </c>
      <c r="BF145" s="47"/>
      <c r="BG145" s="47"/>
      <c r="BH145" s="47"/>
      <c r="BI145" s="47"/>
      <c r="BJ145" s="47" t="s">
        <v>59</v>
      </c>
      <c r="BK145" s="47"/>
      <c r="BL145" s="47"/>
      <c r="BM145" s="47"/>
      <c r="BN145" s="47"/>
      <c r="BO145" s="52" t="s">
        <v>122</v>
      </c>
      <c r="BP145" s="52"/>
      <c r="BQ145" s="52"/>
      <c r="BR145" s="52"/>
      <c r="BS145" s="52"/>
      <c r="CA145" s="1" t="s">
        <v>44</v>
      </c>
    </row>
    <row r="146" spans="1:79" s="25" customFormat="1" ht="45" customHeight="1" x14ac:dyDescent="0.2">
      <c r="A146" s="33">
        <v>1</v>
      </c>
      <c r="B146" s="33"/>
      <c r="C146" s="33"/>
      <c r="D146" s="33"/>
      <c r="E146" s="33"/>
      <c r="F146" s="33"/>
      <c r="G146" s="34" t="s">
        <v>245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8" t="s">
        <v>233</v>
      </c>
      <c r="U146" s="35"/>
      <c r="V146" s="35"/>
      <c r="W146" s="35"/>
      <c r="X146" s="35"/>
      <c r="Y146" s="35"/>
      <c r="Z146" s="36"/>
      <c r="AA146" s="37">
        <v>0</v>
      </c>
      <c r="AB146" s="37"/>
      <c r="AC146" s="37"/>
      <c r="AD146" s="37"/>
      <c r="AE146" s="37"/>
      <c r="AF146" s="37">
        <v>0</v>
      </c>
      <c r="AG146" s="37"/>
      <c r="AH146" s="37"/>
      <c r="AI146" s="37"/>
      <c r="AJ146" s="37"/>
      <c r="AK146" s="37">
        <f>IF(ISNUMBER(AA146),AA146,0)+IF(ISNUMBER(AF146),AF146,0)</f>
        <v>0</v>
      </c>
      <c r="AL146" s="37"/>
      <c r="AM146" s="37"/>
      <c r="AN146" s="37"/>
      <c r="AO146" s="37"/>
      <c r="AP146" s="37">
        <v>0</v>
      </c>
      <c r="AQ146" s="37"/>
      <c r="AR146" s="37"/>
      <c r="AS146" s="37"/>
      <c r="AT146" s="37"/>
      <c r="AU146" s="37">
        <v>0</v>
      </c>
      <c r="AV146" s="37"/>
      <c r="AW146" s="37"/>
      <c r="AX146" s="37"/>
      <c r="AY146" s="37"/>
      <c r="AZ146" s="37">
        <f>IF(ISNUMBER(AP146),AP146,0)+IF(ISNUMBER(AU146),AU146,0)</f>
        <v>0</v>
      </c>
      <c r="BA146" s="37"/>
      <c r="BB146" s="37"/>
      <c r="BC146" s="37"/>
      <c r="BD146" s="37"/>
      <c r="BE146" s="37">
        <v>250000</v>
      </c>
      <c r="BF146" s="37"/>
      <c r="BG146" s="37"/>
      <c r="BH146" s="37"/>
      <c r="BI146" s="37"/>
      <c r="BJ146" s="37">
        <v>0</v>
      </c>
      <c r="BK146" s="37"/>
      <c r="BL146" s="37"/>
      <c r="BM146" s="37"/>
      <c r="BN146" s="37"/>
      <c r="BO146" s="37">
        <f>IF(ISNUMBER(BE146),BE146,0)+IF(ISNUMBER(BJ146),BJ146,0)</f>
        <v>250000</v>
      </c>
      <c r="BP146" s="37"/>
      <c r="BQ146" s="37"/>
      <c r="BR146" s="37"/>
      <c r="BS146" s="37"/>
      <c r="CA146" s="25" t="s">
        <v>45</v>
      </c>
    </row>
    <row r="147" spans="1:79" s="25" customFormat="1" ht="25.5" customHeight="1" x14ac:dyDescent="0.2">
      <c r="A147" s="33">
        <v>2</v>
      </c>
      <c r="B147" s="33"/>
      <c r="C147" s="33"/>
      <c r="D147" s="33"/>
      <c r="E147" s="33"/>
      <c r="F147" s="33"/>
      <c r="G147" s="34" t="s">
        <v>246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8"/>
      <c r="U147" s="35"/>
      <c r="V147" s="35"/>
      <c r="W147" s="35"/>
      <c r="X147" s="35"/>
      <c r="Y147" s="35"/>
      <c r="Z147" s="36"/>
      <c r="AA147" s="37">
        <v>250000</v>
      </c>
      <c r="AB147" s="37"/>
      <c r="AC147" s="37"/>
      <c r="AD147" s="37"/>
      <c r="AE147" s="37"/>
      <c r="AF147" s="37">
        <v>0</v>
      </c>
      <c r="AG147" s="37"/>
      <c r="AH147" s="37"/>
      <c r="AI147" s="37"/>
      <c r="AJ147" s="37"/>
      <c r="AK147" s="37">
        <f>IF(ISNUMBER(AA147),AA147,0)+IF(ISNUMBER(AF147),AF147,0)</f>
        <v>250000</v>
      </c>
      <c r="AL147" s="37"/>
      <c r="AM147" s="37"/>
      <c r="AN147" s="37"/>
      <c r="AO147" s="37"/>
      <c r="AP147" s="37">
        <v>250000</v>
      </c>
      <c r="AQ147" s="37"/>
      <c r="AR147" s="37"/>
      <c r="AS147" s="37"/>
      <c r="AT147" s="37"/>
      <c r="AU147" s="37">
        <v>0</v>
      </c>
      <c r="AV147" s="37"/>
      <c r="AW147" s="37"/>
      <c r="AX147" s="37"/>
      <c r="AY147" s="37"/>
      <c r="AZ147" s="37">
        <f>IF(ISNUMBER(AP147),AP147,0)+IF(ISNUMBER(AU147),AU147,0)</f>
        <v>250000</v>
      </c>
      <c r="BA147" s="37"/>
      <c r="BB147" s="37"/>
      <c r="BC147" s="37"/>
      <c r="BD147" s="37"/>
      <c r="BE147" s="37">
        <v>0</v>
      </c>
      <c r="BF147" s="37"/>
      <c r="BG147" s="37"/>
      <c r="BH147" s="37"/>
      <c r="BI147" s="37"/>
      <c r="BJ147" s="37">
        <v>0</v>
      </c>
      <c r="BK147" s="37"/>
      <c r="BL147" s="37"/>
      <c r="BM147" s="37"/>
      <c r="BN147" s="37"/>
      <c r="BO147" s="37">
        <f>IF(ISNUMBER(BE147),BE147,0)+IF(ISNUMBER(BJ147),BJ147,0)</f>
        <v>0</v>
      </c>
      <c r="BP147" s="37"/>
      <c r="BQ147" s="37"/>
      <c r="BR147" s="37"/>
      <c r="BS147" s="37"/>
    </row>
    <row r="148" spans="1:79" s="6" customFormat="1" ht="12.75" customHeight="1" x14ac:dyDescent="0.2">
      <c r="A148" s="28"/>
      <c r="B148" s="28"/>
      <c r="C148" s="28"/>
      <c r="D148" s="28"/>
      <c r="E148" s="28"/>
      <c r="F148" s="28"/>
      <c r="G148" s="29" t="s">
        <v>147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1"/>
      <c r="T148" s="39"/>
      <c r="U148" s="30"/>
      <c r="V148" s="30"/>
      <c r="W148" s="30"/>
      <c r="X148" s="30"/>
      <c r="Y148" s="30"/>
      <c r="Z148" s="31"/>
      <c r="AA148" s="26">
        <v>250000</v>
      </c>
      <c r="AB148" s="26"/>
      <c r="AC148" s="26"/>
      <c r="AD148" s="26"/>
      <c r="AE148" s="26"/>
      <c r="AF148" s="26">
        <v>0</v>
      </c>
      <c r="AG148" s="26"/>
      <c r="AH148" s="26"/>
      <c r="AI148" s="26"/>
      <c r="AJ148" s="26"/>
      <c r="AK148" s="26">
        <f>IF(ISNUMBER(AA148),AA148,0)+IF(ISNUMBER(AF148),AF148,0)</f>
        <v>250000</v>
      </c>
      <c r="AL148" s="26"/>
      <c r="AM148" s="26"/>
      <c r="AN148" s="26"/>
      <c r="AO148" s="26"/>
      <c r="AP148" s="26">
        <v>250000</v>
      </c>
      <c r="AQ148" s="26"/>
      <c r="AR148" s="26"/>
      <c r="AS148" s="26"/>
      <c r="AT148" s="26"/>
      <c r="AU148" s="26">
        <v>0</v>
      </c>
      <c r="AV148" s="26"/>
      <c r="AW148" s="26"/>
      <c r="AX148" s="26"/>
      <c r="AY148" s="26"/>
      <c r="AZ148" s="26">
        <f>IF(ISNUMBER(AP148),AP148,0)+IF(ISNUMBER(AU148),AU148,0)</f>
        <v>250000</v>
      </c>
      <c r="BA148" s="26"/>
      <c r="BB148" s="26"/>
      <c r="BC148" s="26"/>
      <c r="BD148" s="26"/>
      <c r="BE148" s="26">
        <v>250000</v>
      </c>
      <c r="BF148" s="26"/>
      <c r="BG148" s="26"/>
      <c r="BH148" s="26"/>
      <c r="BI148" s="26"/>
      <c r="BJ148" s="26">
        <v>0</v>
      </c>
      <c r="BK148" s="26"/>
      <c r="BL148" s="26"/>
      <c r="BM148" s="26"/>
      <c r="BN148" s="26"/>
      <c r="BO148" s="26">
        <f>IF(ISNUMBER(BE148),BE148,0)+IF(ISNUMBER(BJ148),BJ148,0)</f>
        <v>250000</v>
      </c>
      <c r="BP148" s="26"/>
      <c r="BQ148" s="26"/>
      <c r="BR148" s="26"/>
      <c r="BS148" s="26"/>
    </row>
    <row r="150" spans="1:79" ht="13.5" customHeight="1" x14ac:dyDescent="0.2">
      <c r="A150" s="82" t="s">
        <v>223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</row>
    <row r="151" spans="1:79" ht="15" customHeight="1" x14ac:dyDescent="0.2">
      <c r="A151" s="92" t="s">
        <v>190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</row>
    <row r="152" spans="1:79" ht="15" customHeight="1" x14ac:dyDescent="0.2">
      <c r="A152" s="49" t="s">
        <v>6</v>
      </c>
      <c r="B152" s="49"/>
      <c r="C152" s="49"/>
      <c r="D152" s="49"/>
      <c r="E152" s="49"/>
      <c r="F152" s="49"/>
      <c r="G152" s="49" t="s">
        <v>126</v>
      </c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 t="s">
        <v>13</v>
      </c>
      <c r="U152" s="49"/>
      <c r="V152" s="49"/>
      <c r="W152" s="49"/>
      <c r="X152" s="49"/>
      <c r="Y152" s="49"/>
      <c r="Z152" s="49"/>
      <c r="AA152" s="65" t="s">
        <v>212</v>
      </c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1"/>
      <c r="AP152" s="65" t="s">
        <v>217</v>
      </c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7"/>
    </row>
    <row r="153" spans="1:79" ht="32.1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 t="s">
        <v>4</v>
      </c>
      <c r="AB153" s="49"/>
      <c r="AC153" s="49"/>
      <c r="AD153" s="49"/>
      <c r="AE153" s="49"/>
      <c r="AF153" s="49" t="s">
        <v>3</v>
      </c>
      <c r="AG153" s="49"/>
      <c r="AH153" s="49"/>
      <c r="AI153" s="49"/>
      <c r="AJ153" s="49"/>
      <c r="AK153" s="49" t="s">
        <v>89</v>
      </c>
      <c r="AL153" s="49"/>
      <c r="AM153" s="49"/>
      <c r="AN153" s="49"/>
      <c r="AO153" s="49"/>
      <c r="AP153" s="49" t="s">
        <v>4</v>
      </c>
      <c r="AQ153" s="49"/>
      <c r="AR153" s="49"/>
      <c r="AS153" s="49"/>
      <c r="AT153" s="49"/>
      <c r="AU153" s="49" t="s">
        <v>3</v>
      </c>
      <c r="AV153" s="49"/>
      <c r="AW153" s="49"/>
      <c r="AX153" s="49"/>
      <c r="AY153" s="49"/>
      <c r="AZ153" s="49" t="s">
        <v>96</v>
      </c>
      <c r="BA153" s="49"/>
      <c r="BB153" s="49"/>
      <c r="BC153" s="49"/>
      <c r="BD153" s="49"/>
    </row>
    <row r="154" spans="1:79" ht="15" customHeight="1" x14ac:dyDescent="0.2">
      <c r="A154" s="49">
        <v>1</v>
      </c>
      <c r="B154" s="49"/>
      <c r="C154" s="49"/>
      <c r="D154" s="49"/>
      <c r="E154" s="49"/>
      <c r="F154" s="49"/>
      <c r="G154" s="49">
        <v>2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>
        <v>3</v>
      </c>
      <c r="U154" s="49"/>
      <c r="V154" s="49"/>
      <c r="W154" s="49"/>
      <c r="X154" s="49"/>
      <c r="Y154" s="49"/>
      <c r="Z154" s="49"/>
      <c r="AA154" s="49">
        <v>4</v>
      </c>
      <c r="AB154" s="49"/>
      <c r="AC154" s="49"/>
      <c r="AD154" s="49"/>
      <c r="AE154" s="49"/>
      <c r="AF154" s="49">
        <v>5</v>
      </c>
      <c r="AG154" s="49"/>
      <c r="AH154" s="49"/>
      <c r="AI154" s="49"/>
      <c r="AJ154" s="49"/>
      <c r="AK154" s="49">
        <v>6</v>
      </c>
      <c r="AL154" s="49"/>
      <c r="AM154" s="49"/>
      <c r="AN154" s="49"/>
      <c r="AO154" s="49"/>
      <c r="AP154" s="49">
        <v>7</v>
      </c>
      <c r="AQ154" s="49"/>
      <c r="AR154" s="49"/>
      <c r="AS154" s="49"/>
      <c r="AT154" s="49"/>
      <c r="AU154" s="49">
        <v>8</v>
      </c>
      <c r="AV154" s="49"/>
      <c r="AW154" s="49"/>
      <c r="AX154" s="49"/>
      <c r="AY154" s="49"/>
      <c r="AZ154" s="49">
        <v>9</v>
      </c>
      <c r="BA154" s="49"/>
      <c r="BB154" s="49"/>
      <c r="BC154" s="49"/>
      <c r="BD154" s="49"/>
    </row>
    <row r="155" spans="1:79" s="1" customFormat="1" ht="12" hidden="1" customHeight="1" x14ac:dyDescent="0.2">
      <c r="A155" s="46" t="s">
        <v>69</v>
      </c>
      <c r="B155" s="46"/>
      <c r="C155" s="46"/>
      <c r="D155" s="46"/>
      <c r="E155" s="46"/>
      <c r="F155" s="46"/>
      <c r="G155" s="77" t="s">
        <v>57</v>
      </c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 t="s">
        <v>79</v>
      </c>
      <c r="U155" s="77"/>
      <c r="V155" s="77"/>
      <c r="W155" s="77"/>
      <c r="X155" s="77"/>
      <c r="Y155" s="77"/>
      <c r="Z155" s="77"/>
      <c r="AA155" s="47" t="s">
        <v>60</v>
      </c>
      <c r="AB155" s="47"/>
      <c r="AC155" s="47"/>
      <c r="AD155" s="47"/>
      <c r="AE155" s="47"/>
      <c r="AF155" s="47" t="s">
        <v>61</v>
      </c>
      <c r="AG155" s="47"/>
      <c r="AH155" s="47"/>
      <c r="AI155" s="47"/>
      <c r="AJ155" s="47"/>
      <c r="AK155" s="52" t="s">
        <v>122</v>
      </c>
      <c r="AL155" s="52"/>
      <c r="AM155" s="52"/>
      <c r="AN155" s="52"/>
      <c r="AO155" s="52"/>
      <c r="AP155" s="47" t="s">
        <v>62</v>
      </c>
      <c r="AQ155" s="47"/>
      <c r="AR155" s="47"/>
      <c r="AS155" s="47"/>
      <c r="AT155" s="47"/>
      <c r="AU155" s="47" t="s">
        <v>63</v>
      </c>
      <c r="AV155" s="47"/>
      <c r="AW155" s="47"/>
      <c r="AX155" s="47"/>
      <c r="AY155" s="47"/>
      <c r="AZ155" s="52" t="s">
        <v>122</v>
      </c>
      <c r="BA155" s="52"/>
      <c r="BB155" s="52"/>
      <c r="BC155" s="52"/>
      <c r="BD155" s="52"/>
      <c r="CA155" s="1" t="s">
        <v>46</v>
      </c>
    </row>
    <row r="156" spans="1:79" s="25" customFormat="1" ht="45" customHeight="1" x14ac:dyDescent="0.2">
      <c r="A156" s="33">
        <v>1</v>
      </c>
      <c r="B156" s="33"/>
      <c r="C156" s="33"/>
      <c r="D156" s="33"/>
      <c r="E156" s="33"/>
      <c r="F156" s="33"/>
      <c r="G156" s="34" t="s">
        <v>245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6"/>
      <c r="T156" s="38" t="s">
        <v>233</v>
      </c>
      <c r="U156" s="35"/>
      <c r="V156" s="35"/>
      <c r="W156" s="35"/>
      <c r="X156" s="35"/>
      <c r="Y156" s="35"/>
      <c r="Z156" s="36"/>
      <c r="AA156" s="37">
        <v>270000</v>
      </c>
      <c r="AB156" s="37"/>
      <c r="AC156" s="37"/>
      <c r="AD156" s="37"/>
      <c r="AE156" s="37"/>
      <c r="AF156" s="37">
        <v>0</v>
      </c>
      <c r="AG156" s="37"/>
      <c r="AH156" s="37"/>
      <c r="AI156" s="37"/>
      <c r="AJ156" s="37"/>
      <c r="AK156" s="37">
        <f>IF(ISNUMBER(AA156),AA156,0)+IF(ISNUMBER(AF156),AF156,0)</f>
        <v>270000</v>
      </c>
      <c r="AL156" s="37"/>
      <c r="AM156" s="37"/>
      <c r="AN156" s="37"/>
      <c r="AO156" s="37"/>
      <c r="AP156" s="37">
        <v>286470</v>
      </c>
      <c r="AQ156" s="37"/>
      <c r="AR156" s="37"/>
      <c r="AS156" s="37"/>
      <c r="AT156" s="37"/>
      <c r="AU156" s="37">
        <v>0</v>
      </c>
      <c r="AV156" s="37"/>
      <c r="AW156" s="37"/>
      <c r="AX156" s="37"/>
      <c r="AY156" s="37"/>
      <c r="AZ156" s="37">
        <f>IF(ISNUMBER(AP156),AP156,0)+IF(ISNUMBER(AU156),AU156,0)</f>
        <v>286470</v>
      </c>
      <c r="BA156" s="37"/>
      <c r="BB156" s="37"/>
      <c r="BC156" s="37"/>
      <c r="BD156" s="37"/>
      <c r="CA156" s="25" t="s">
        <v>47</v>
      </c>
    </row>
    <row r="157" spans="1:79" s="25" customFormat="1" ht="25.5" customHeight="1" x14ac:dyDescent="0.2">
      <c r="A157" s="33">
        <v>2</v>
      </c>
      <c r="B157" s="33"/>
      <c r="C157" s="33"/>
      <c r="D157" s="33"/>
      <c r="E157" s="33"/>
      <c r="F157" s="33"/>
      <c r="G157" s="34" t="s">
        <v>246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6"/>
      <c r="T157" s="38"/>
      <c r="U157" s="35"/>
      <c r="V157" s="35"/>
      <c r="W157" s="35"/>
      <c r="X157" s="35"/>
      <c r="Y157" s="35"/>
      <c r="Z157" s="36"/>
      <c r="AA157" s="37">
        <v>0</v>
      </c>
      <c r="AB157" s="37"/>
      <c r="AC157" s="37"/>
      <c r="AD157" s="37"/>
      <c r="AE157" s="37"/>
      <c r="AF157" s="37">
        <v>0</v>
      </c>
      <c r="AG157" s="37"/>
      <c r="AH157" s="37"/>
      <c r="AI157" s="37"/>
      <c r="AJ157" s="37"/>
      <c r="AK157" s="37">
        <f>IF(ISNUMBER(AA157),AA157,0)+IF(ISNUMBER(AF157),AF157,0)</f>
        <v>0</v>
      </c>
      <c r="AL157" s="37"/>
      <c r="AM157" s="37"/>
      <c r="AN157" s="37"/>
      <c r="AO157" s="37"/>
      <c r="AP157" s="37">
        <v>0</v>
      </c>
      <c r="AQ157" s="37"/>
      <c r="AR157" s="37"/>
      <c r="AS157" s="37"/>
      <c r="AT157" s="37"/>
      <c r="AU157" s="37">
        <v>0</v>
      </c>
      <c r="AV157" s="37"/>
      <c r="AW157" s="37"/>
      <c r="AX157" s="37"/>
      <c r="AY157" s="37"/>
      <c r="AZ157" s="37">
        <f>IF(ISNUMBER(AP157),AP157,0)+IF(ISNUMBER(AU157),AU157,0)</f>
        <v>0</v>
      </c>
      <c r="BA157" s="37"/>
      <c r="BB157" s="37"/>
      <c r="BC157" s="37"/>
      <c r="BD157" s="37"/>
    </row>
    <row r="158" spans="1:79" s="6" customFormat="1" x14ac:dyDescent="0.2">
      <c r="A158" s="28"/>
      <c r="B158" s="28"/>
      <c r="C158" s="28"/>
      <c r="D158" s="28"/>
      <c r="E158" s="28"/>
      <c r="F158" s="28"/>
      <c r="G158" s="29" t="s">
        <v>147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1"/>
      <c r="T158" s="39"/>
      <c r="U158" s="30"/>
      <c r="V158" s="30"/>
      <c r="W158" s="30"/>
      <c r="X158" s="30"/>
      <c r="Y158" s="30"/>
      <c r="Z158" s="31"/>
      <c r="AA158" s="26">
        <v>270000</v>
      </c>
      <c r="AB158" s="26"/>
      <c r="AC158" s="26"/>
      <c r="AD158" s="26"/>
      <c r="AE158" s="26"/>
      <c r="AF158" s="26">
        <v>0</v>
      </c>
      <c r="AG158" s="26"/>
      <c r="AH158" s="26"/>
      <c r="AI158" s="26"/>
      <c r="AJ158" s="26"/>
      <c r="AK158" s="26">
        <f>IF(ISNUMBER(AA158),AA158,0)+IF(ISNUMBER(AF158),AF158,0)</f>
        <v>270000</v>
      </c>
      <c r="AL158" s="26"/>
      <c r="AM158" s="26"/>
      <c r="AN158" s="26"/>
      <c r="AO158" s="26"/>
      <c r="AP158" s="26">
        <v>286470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f>IF(ISNUMBER(AP158),AP158,0)+IF(ISNUMBER(AU158),AU158,0)</f>
        <v>286470</v>
      </c>
      <c r="BA158" s="26"/>
      <c r="BB158" s="26"/>
      <c r="BC158" s="26"/>
      <c r="BD158" s="26"/>
    </row>
    <row r="160" spans="1:79" ht="14.25" customHeight="1" x14ac:dyDescent="0.2">
      <c r="A160" s="82" t="s">
        <v>224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</row>
    <row r="161" spans="1:79" ht="15" customHeight="1" x14ac:dyDescent="0.2">
      <c r="A161" s="92" t="s">
        <v>190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</row>
    <row r="162" spans="1:79" ht="23.1" customHeight="1" x14ac:dyDescent="0.2">
      <c r="A162" s="49" t="s">
        <v>128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94" t="s">
        <v>129</v>
      </c>
      <c r="O162" s="95"/>
      <c r="P162" s="95"/>
      <c r="Q162" s="95"/>
      <c r="R162" s="95"/>
      <c r="S162" s="95"/>
      <c r="T162" s="95"/>
      <c r="U162" s="96"/>
      <c r="V162" s="94" t="s">
        <v>130</v>
      </c>
      <c r="W162" s="95"/>
      <c r="X162" s="95"/>
      <c r="Y162" s="95"/>
      <c r="Z162" s="96"/>
      <c r="AA162" s="49" t="s">
        <v>191</v>
      </c>
      <c r="AB162" s="49"/>
      <c r="AC162" s="49"/>
      <c r="AD162" s="49"/>
      <c r="AE162" s="49"/>
      <c r="AF162" s="49"/>
      <c r="AG162" s="49"/>
      <c r="AH162" s="49"/>
      <c r="AI162" s="49"/>
      <c r="AJ162" s="49" t="s">
        <v>194</v>
      </c>
      <c r="AK162" s="49"/>
      <c r="AL162" s="49"/>
      <c r="AM162" s="49"/>
      <c r="AN162" s="49"/>
      <c r="AO162" s="49"/>
      <c r="AP162" s="49"/>
      <c r="AQ162" s="49"/>
      <c r="AR162" s="49"/>
      <c r="AS162" s="49" t="s">
        <v>201</v>
      </c>
      <c r="AT162" s="49"/>
      <c r="AU162" s="49"/>
      <c r="AV162" s="49"/>
      <c r="AW162" s="49"/>
      <c r="AX162" s="49"/>
      <c r="AY162" s="49"/>
      <c r="AZ162" s="49"/>
      <c r="BA162" s="49"/>
      <c r="BB162" s="49" t="s">
        <v>212</v>
      </c>
      <c r="BC162" s="49"/>
      <c r="BD162" s="49"/>
      <c r="BE162" s="49"/>
      <c r="BF162" s="49"/>
      <c r="BG162" s="49"/>
      <c r="BH162" s="49"/>
      <c r="BI162" s="49"/>
      <c r="BJ162" s="49"/>
      <c r="BK162" s="49" t="s">
        <v>217</v>
      </c>
      <c r="BL162" s="49"/>
      <c r="BM162" s="49"/>
      <c r="BN162" s="49"/>
      <c r="BO162" s="49"/>
      <c r="BP162" s="49"/>
      <c r="BQ162" s="49"/>
      <c r="BR162" s="49"/>
      <c r="BS162" s="49"/>
    </row>
    <row r="163" spans="1:79" ht="95.2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97"/>
      <c r="O163" s="98"/>
      <c r="P163" s="98"/>
      <c r="Q163" s="98"/>
      <c r="R163" s="98"/>
      <c r="S163" s="98"/>
      <c r="T163" s="98"/>
      <c r="U163" s="99"/>
      <c r="V163" s="97"/>
      <c r="W163" s="98"/>
      <c r="X163" s="98"/>
      <c r="Y163" s="98"/>
      <c r="Z163" s="99"/>
      <c r="AA163" s="85" t="s">
        <v>133</v>
      </c>
      <c r="AB163" s="85"/>
      <c r="AC163" s="85"/>
      <c r="AD163" s="85"/>
      <c r="AE163" s="85"/>
      <c r="AF163" s="85" t="s">
        <v>134</v>
      </c>
      <c r="AG163" s="85"/>
      <c r="AH163" s="85"/>
      <c r="AI163" s="85"/>
      <c r="AJ163" s="85" t="s">
        <v>133</v>
      </c>
      <c r="AK163" s="85"/>
      <c r="AL163" s="85"/>
      <c r="AM163" s="85"/>
      <c r="AN163" s="85"/>
      <c r="AO163" s="85" t="s">
        <v>134</v>
      </c>
      <c r="AP163" s="85"/>
      <c r="AQ163" s="85"/>
      <c r="AR163" s="85"/>
      <c r="AS163" s="85" t="s">
        <v>133</v>
      </c>
      <c r="AT163" s="85"/>
      <c r="AU163" s="85"/>
      <c r="AV163" s="85"/>
      <c r="AW163" s="85"/>
      <c r="AX163" s="85" t="s">
        <v>134</v>
      </c>
      <c r="AY163" s="85"/>
      <c r="AZ163" s="85"/>
      <c r="BA163" s="85"/>
      <c r="BB163" s="85" t="s">
        <v>133</v>
      </c>
      <c r="BC163" s="85"/>
      <c r="BD163" s="85"/>
      <c r="BE163" s="85"/>
      <c r="BF163" s="85"/>
      <c r="BG163" s="85" t="s">
        <v>134</v>
      </c>
      <c r="BH163" s="85"/>
      <c r="BI163" s="85"/>
      <c r="BJ163" s="85"/>
      <c r="BK163" s="85" t="s">
        <v>133</v>
      </c>
      <c r="BL163" s="85"/>
      <c r="BM163" s="85"/>
      <c r="BN163" s="85"/>
      <c r="BO163" s="85"/>
      <c r="BP163" s="85" t="s">
        <v>134</v>
      </c>
      <c r="BQ163" s="85"/>
      <c r="BR163" s="85"/>
      <c r="BS163" s="85"/>
    </row>
    <row r="164" spans="1:79" ht="15" customHeight="1" x14ac:dyDescent="0.2">
      <c r="A164" s="49">
        <v>1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65">
        <v>2</v>
      </c>
      <c r="O164" s="66"/>
      <c r="P164" s="66"/>
      <c r="Q164" s="66"/>
      <c r="R164" s="66"/>
      <c r="S164" s="66"/>
      <c r="T164" s="66"/>
      <c r="U164" s="67"/>
      <c r="V164" s="49">
        <v>3</v>
      </c>
      <c r="W164" s="49"/>
      <c r="X164" s="49"/>
      <c r="Y164" s="49"/>
      <c r="Z164" s="49"/>
      <c r="AA164" s="49">
        <v>4</v>
      </c>
      <c r="AB164" s="49"/>
      <c r="AC164" s="49"/>
      <c r="AD164" s="49"/>
      <c r="AE164" s="49"/>
      <c r="AF164" s="49">
        <v>5</v>
      </c>
      <c r="AG164" s="49"/>
      <c r="AH164" s="49"/>
      <c r="AI164" s="49"/>
      <c r="AJ164" s="49">
        <v>6</v>
      </c>
      <c r="AK164" s="49"/>
      <c r="AL164" s="49"/>
      <c r="AM164" s="49"/>
      <c r="AN164" s="49"/>
      <c r="AO164" s="49">
        <v>7</v>
      </c>
      <c r="AP164" s="49"/>
      <c r="AQ164" s="49"/>
      <c r="AR164" s="49"/>
      <c r="AS164" s="49">
        <v>8</v>
      </c>
      <c r="AT164" s="49"/>
      <c r="AU164" s="49"/>
      <c r="AV164" s="49"/>
      <c r="AW164" s="49"/>
      <c r="AX164" s="49">
        <v>9</v>
      </c>
      <c r="AY164" s="49"/>
      <c r="AZ164" s="49"/>
      <c r="BA164" s="49"/>
      <c r="BB164" s="49">
        <v>10</v>
      </c>
      <c r="BC164" s="49"/>
      <c r="BD164" s="49"/>
      <c r="BE164" s="49"/>
      <c r="BF164" s="49"/>
      <c r="BG164" s="49">
        <v>11</v>
      </c>
      <c r="BH164" s="49"/>
      <c r="BI164" s="49"/>
      <c r="BJ164" s="49"/>
      <c r="BK164" s="49">
        <v>12</v>
      </c>
      <c r="BL164" s="49"/>
      <c r="BM164" s="49"/>
      <c r="BN164" s="49"/>
      <c r="BO164" s="49"/>
      <c r="BP164" s="49">
        <v>13</v>
      </c>
      <c r="BQ164" s="49"/>
      <c r="BR164" s="49"/>
      <c r="BS164" s="49"/>
    </row>
    <row r="165" spans="1:79" s="1" customFormat="1" ht="12" hidden="1" customHeight="1" x14ac:dyDescent="0.2">
      <c r="A165" s="77" t="s">
        <v>146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46" t="s">
        <v>131</v>
      </c>
      <c r="O165" s="46"/>
      <c r="P165" s="46"/>
      <c r="Q165" s="46"/>
      <c r="R165" s="46"/>
      <c r="S165" s="46"/>
      <c r="T165" s="46"/>
      <c r="U165" s="46"/>
      <c r="V165" s="46" t="s">
        <v>132</v>
      </c>
      <c r="W165" s="46"/>
      <c r="X165" s="46"/>
      <c r="Y165" s="46"/>
      <c r="Z165" s="46"/>
      <c r="AA165" s="47" t="s">
        <v>65</v>
      </c>
      <c r="AB165" s="47"/>
      <c r="AC165" s="47"/>
      <c r="AD165" s="47"/>
      <c r="AE165" s="47"/>
      <c r="AF165" s="47" t="s">
        <v>66</v>
      </c>
      <c r="AG165" s="47"/>
      <c r="AH165" s="47"/>
      <c r="AI165" s="47"/>
      <c r="AJ165" s="47" t="s">
        <v>67</v>
      </c>
      <c r="AK165" s="47"/>
      <c r="AL165" s="47"/>
      <c r="AM165" s="47"/>
      <c r="AN165" s="47"/>
      <c r="AO165" s="47" t="s">
        <v>68</v>
      </c>
      <c r="AP165" s="47"/>
      <c r="AQ165" s="47"/>
      <c r="AR165" s="47"/>
      <c r="AS165" s="47" t="s">
        <v>58</v>
      </c>
      <c r="AT165" s="47"/>
      <c r="AU165" s="47"/>
      <c r="AV165" s="47"/>
      <c r="AW165" s="47"/>
      <c r="AX165" s="47" t="s">
        <v>59</v>
      </c>
      <c r="AY165" s="47"/>
      <c r="AZ165" s="47"/>
      <c r="BA165" s="47"/>
      <c r="BB165" s="47" t="s">
        <v>60</v>
      </c>
      <c r="BC165" s="47"/>
      <c r="BD165" s="47"/>
      <c r="BE165" s="47"/>
      <c r="BF165" s="47"/>
      <c r="BG165" s="47" t="s">
        <v>61</v>
      </c>
      <c r="BH165" s="47"/>
      <c r="BI165" s="47"/>
      <c r="BJ165" s="47"/>
      <c r="BK165" s="47" t="s">
        <v>62</v>
      </c>
      <c r="BL165" s="47"/>
      <c r="BM165" s="47"/>
      <c r="BN165" s="47"/>
      <c r="BO165" s="47"/>
      <c r="BP165" s="47" t="s">
        <v>63</v>
      </c>
      <c r="BQ165" s="47"/>
      <c r="BR165" s="47"/>
      <c r="BS165" s="47"/>
      <c r="CA165" s="1" t="s">
        <v>48</v>
      </c>
    </row>
    <row r="166" spans="1:79" s="6" customFormat="1" ht="12.75" customHeight="1" x14ac:dyDescent="0.2">
      <c r="A166" s="27" t="s">
        <v>147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44"/>
      <c r="O166" s="45"/>
      <c r="P166" s="45"/>
      <c r="Q166" s="45"/>
      <c r="R166" s="45"/>
      <c r="S166" s="45"/>
      <c r="T166" s="45"/>
      <c r="U166" s="63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87"/>
      <c r="BQ166" s="88"/>
      <c r="BR166" s="88"/>
      <c r="BS166" s="89"/>
      <c r="CA166" s="6" t="s">
        <v>49</v>
      </c>
    </row>
    <row r="167" spans="1:79" ht="35.25" customHeight="1" x14ac:dyDescent="0.2">
      <c r="A167" s="82" t="s">
        <v>225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</row>
    <row r="168" spans="1:79" ht="28.5" customHeight="1" x14ac:dyDescent="0.2">
      <c r="A168" s="90" t="s">
        <v>208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</row>
    <row r="169" spans="1:79" ht="14.25" customHeight="1" x14ac:dyDescent="0.2">
      <c r="A169" s="82" t="s">
        <v>192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</row>
    <row r="170" spans="1:79" ht="15" customHeight="1" x14ac:dyDescent="0.2">
      <c r="A170" s="84" t="s">
        <v>190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</row>
    <row r="171" spans="1:79" ht="42.95" customHeight="1" x14ac:dyDescent="0.2">
      <c r="A171" s="85" t="s">
        <v>135</v>
      </c>
      <c r="B171" s="85"/>
      <c r="C171" s="85"/>
      <c r="D171" s="85"/>
      <c r="E171" s="85"/>
      <c r="F171" s="85"/>
      <c r="G171" s="49" t="s">
        <v>19</v>
      </c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 t="s">
        <v>15</v>
      </c>
      <c r="U171" s="49"/>
      <c r="V171" s="49"/>
      <c r="W171" s="49"/>
      <c r="X171" s="49"/>
      <c r="Y171" s="49"/>
      <c r="Z171" s="49" t="s">
        <v>14</v>
      </c>
      <c r="AA171" s="49"/>
      <c r="AB171" s="49"/>
      <c r="AC171" s="49"/>
      <c r="AD171" s="49"/>
      <c r="AE171" s="49" t="s">
        <v>136</v>
      </c>
      <c r="AF171" s="49"/>
      <c r="AG171" s="49"/>
      <c r="AH171" s="49"/>
      <c r="AI171" s="49"/>
      <c r="AJ171" s="49"/>
      <c r="AK171" s="49" t="s">
        <v>137</v>
      </c>
      <c r="AL171" s="49"/>
      <c r="AM171" s="49"/>
      <c r="AN171" s="49"/>
      <c r="AO171" s="49"/>
      <c r="AP171" s="49"/>
      <c r="AQ171" s="49" t="s">
        <v>138</v>
      </c>
      <c r="AR171" s="49"/>
      <c r="AS171" s="49"/>
      <c r="AT171" s="49"/>
      <c r="AU171" s="49"/>
      <c r="AV171" s="49"/>
      <c r="AW171" s="49" t="s">
        <v>98</v>
      </c>
      <c r="AX171" s="49"/>
      <c r="AY171" s="49"/>
      <c r="AZ171" s="49"/>
      <c r="BA171" s="49"/>
      <c r="BB171" s="49"/>
      <c r="BC171" s="49"/>
      <c r="BD171" s="49"/>
      <c r="BE171" s="49"/>
      <c r="BF171" s="49"/>
      <c r="BG171" s="49" t="s">
        <v>139</v>
      </c>
      <c r="BH171" s="49"/>
      <c r="BI171" s="49"/>
      <c r="BJ171" s="49"/>
      <c r="BK171" s="49"/>
      <c r="BL171" s="49"/>
    </row>
    <row r="172" spans="1:79" ht="39.950000000000003" customHeight="1" x14ac:dyDescent="0.2">
      <c r="A172" s="85"/>
      <c r="B172" s="85"/>
      <c r="C172" s="85"/>
      <c r="D172" s="85"/>
      <c r="E172" s="85"/>
      <c r="F172" s="85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 t="s">
        <v>17</v>
      </c>
      <c r="AX172" s="49"/>
      <c r="AY172" s="49"/>
      <c r="AZ172" s="49"/>
      <c r="BA172" s="49"/>
      <c r="BB172" s="49" t="s">
        <v>16</v>
      </c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</row>
    <row r="173" spans="1:79" ht="15" customHeight="1" x14ac:dyDescent="0.2">
      <c r="A173" s="49">
        <v>1</v>
      </c>
      <c r="B173" s="49"/>
      <c r="C173" s="49"/>
      <c r="D173" s="49"/>
      <c r="E173" s="49"/>
      <c r="F173" s="49"/>
      <c r="G173" s="49">
        <v>2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>
        <v>3</v>
      </c>
      <c r="U173" s="49"/>
      <c r="V173" s="49"/>
      <c r="W173" s="49"/>
      <c r="X173" s="49"/>
      <c r="Y173" s="49"/>
      <c r="Z173" s="49">
        <v>4</v>
      </c>
      <c r="AA173" s="49"/>
      <c r="AB173" s="49"/>
      <c r="AC173" s="49"/>
      <c r="AD173" s="49"/>
      <c r="AE173" s="49">
        <v>5</v>
      </c>
      <c r="AF173" s="49"/>
      <c r="AG173" s="49"/>
      <c r="AH173" s="49"/>
      <c r="AI173" s="49"/>
      <c r="AJ173" s="49"/>
      <c r="AK173" s="49">
        <v>6</v>
      </c>
      <c r="AL173" s="49"/>
      <c r="AM173" s="49"/>
      <c r="AN173" s="49"/>
      <c r="AO173" s="49"/>
      <c r="AP173" s="49"/>
      <c r="AQ173" s="49">
        <v>7</v>
      </c>
      <c r="AR173" s="49"/>
      <c r="AS173" s="49"/>
      <c r="AT173" s="49"/>
      <c r="AU173" s="49"/>
      <c r="AV173" s="49"/>
      <c r="AW173" s="49">
        <v>8</v>
      </c>
      <c r="AX173" s="49"/>
      <c r="AY173" s="49"/>
      <c r="AZ173" s="49"/>
      <c r="BA173" s="49"/>
      <c r="BB173" s="49">
        <v>9</v>
      </c>
      <c r="BC173" s="49"/>
      <c r="BD173" s="49"/>
      <c r="BE173" s="49"/>
      <c r="BF173" s="49"/>
      <c r="BG173" s="49">
        <v>10</v>
      </c>
      <c r="BH173" s="49"/>
      <c r="BI173" s="49"/>
      <c r="BJ173" s="49"/>
      <c r="BK173" s="49"/>
      <c r="BL173" s="49"/>
    </row>
    <row r="174" spans="1:79" s="1" customFormat="1" ht="12" hidden="1" customHeight="1" x14ac:dyDescent="0.2">
      <c r="A174" s="46" t="s">
        <v>64</v>
      </c>
      <c r="B174" s="46"/>
      <c r="C174" s="46"/>
      <c r="D174" s="46"/>
      <c r="E174" s="46"/>
      <c r="F174" s="46"/>
      <c r="G174" s="77" t="s">
        <v>57</v>
      </c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47" t="s">
        <v>80</v>
      </c>
      <c r="U174" s="47"/>
      <c r="V174" s="47"/>
      <c r="W174" s="47"/>
      <c r="X174" s="47"/>
      <c r="Y174" s="47"/>
      <c r="Z174" s="47" t="s">
        <v>81</v>
      </c>
      <c r="AA174" s="47"/>
      <c r="AB174" s="47"/>
      <c r="AC174" s="47"/>
      <c r="AD174" s="47"/>
      <c r="AE174" s="47" t="s">
        <v>82</v>
      </c>
      <c r="AF174" s="47"/>
      <c r="AG174" s="47"/>
      <c r="AH174" s="47"/>
      <c r="AI174" s="47"/>
      <c r="AJ174" s="47"/>
      <c r="AK174" s="47" t="s">
        <v>83</v>
      </c>
      <c r="AL174" s="47"/>
      <c r="AM174" s="47"/>
      <c r="AN174" s="47"/>
      <c r="AO174" s="47"/>
      <c r="AP174" s="47"/>
      <c r="AQ174" s="86" t="s">
        <v>99</v>
      </c>
      <c r="AR174" s="47"/>
      <c r="AS174" s="47"/>
      <c r="AT174" s="47"/>
      <c r="AU174" s="47"/>
      <c r="AV174" s="47"/>
      <c r="AW174" s="47" t="s">
        <v>84</v>
      </c>
      <c r="AX174" s="47"/>
      <c r="AY174" s="47"/>
      <c r="AZ174" s="47"/>
      <c r="BA174" s="47"/>
      <c r="BB174" s="47" t="s">
        <v>85</v>
      </c>
      <c r="BC174" s="47"/>
      <c r="BD174" s="47"/>
      <c r="BE174" s="47"/>
      <c r="BF174" s="47"/>
      <c r="BG174" s="86" t="s">
        <v>100</v>
      </c>
      <c r="BH174" s="47"/>
      <c r="BI174" s="47"/>
      <c r="BJ174" s="47"/>
      <c r="BK174" s="47"/>
      <c r="BL174" s="47"/>
      <c r="CA174" s="1" t="s">
        <v>50</v>
      </c>
    </row>
    <row r="175" spans="1:79" s="25" customFormat="1" ht="38.25" customHeight="1" x14ac:dyDescent="0.2">
      <c r="A175" s="33">
        <v>2282</v>
      </c>
      <c r="B175" s="33"/>
      <c r="C175" s="33"/>
      <c r="D175" s="33"/>
      <c r="E175" s="33"/>
      <c r="F175" s="33"/>
      <c r="G175" s="34" t="s">
        <v>228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6"/>
      <c r="T175" s="37">
        <v>250000</v>
      </c>
      <c r="U175" s="37"/>
      <c r="V175" s="37"/>
      <c r="W175" s="37"/>
      <c r="X175" s="37"/>
      <c r="Y175" s="37"/>
      <c r="Z175" s="37">
        <v>250000</v>
      </c>
      <c r="AA175" s="37"/>
      <c r="AB175" s="37"/>
      <c r="AC175" s="37"/>
      <c r="AD175" s="37"/>
      <c r="AE175" s="37">
        <v>0</v>
      </c>
      <c r="AF175" s="37"/>
      <c r="AG175" s="37"/>
      <c r="AH175" s="37"/>
      <c r="AI175" s="37"/>
      <c r="AJ175" s="37"/>
      <c r="AK175" s="37">
        <v>0</v>
      </c>
      <c r="AL175" s="37"/>
      <c r="AM175" s="37"/>
      <c r="AN175" s="37"/>
      <c r="AO175" s="37"/>
      <c r="AP175" s="37"/>
      <c r="AQ175" s="37">
        <f>IF(ISNUMBER(AK175),AK175,0)-IF(ISNUMBER(AE175),AE175,0)</f>
        <v>0</v>
      </c>
      <c r="AR175" s="37"/>
      <c r="AS175" s="37"/>
      <c r="AT175" s="37"/>
      <c r="AU175" s="37"/>
      <c r="AV175" s="37"/>
      <c r="AW175" s="37">
        <v>0</v>
      </c>
      <c r="AX175" s="37"/>
      <c r="AY175" s="37"/>
      <c r="AZ175" s="37"/>
      <c r="BA175" s="37"/>
      <c r="BB175" s="37">
        <v>0</v>
      </c>
      <c r="BC175" s="37"/>
      <c r="BD175" s="37"/>
      <c r="BE175" s="37"/>
      <c r="BF175" s="37"/>
      <c r="BG175" s="37">
        <f>IF(ISNUMBER(Z175),Z175,0)+IF(ISNUMBER(AK175),AK175,0)</f>
        <v>250000</v>
      </c>
      <c r="BH175" s="37"/>
      <c r="BI175" s="37"/>
      <c r="BJ175" s="37"/>
      <c r="BK175" s="37"/>
      <c r="BL175" s="37"/>
      <c r="CA175" s="25" t="s">
        <v>51</v>
      </c>
    </row>
    <row r="176" spans="1:79" s="6" customFormat="1" ht="12.75" customHeight="1" x14ac:dyDescent="0.2">
      <c r="A176" s="28"/>
      <c r="B176" s="28"/>
      <c r="C176" s="28"/>
      <c r="D176" s="28"/>
      <c r="E176" s="28"/>
      <c r="F176" s="28"/>
      <c r="G176" s="29" t="s">
        <v>147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1"/>
      <c r="T176" s="26">
        <v>250000</v>
      </c>
      <c r="U176" s="26"/>
      <c r="V176" s="26"/>
      <c r="W176" s="26"/>
      <c r="X176" s="26"/>
      <c r="Y176" s="26"/>
      <c r="Z176" s="26">
        <v>250000</v>
      </c>
      <c r="AA176" s="26"/>
      <c r="AB176" s="26"/>
      <c r="AC176" s="26"/>
      <c r="AD176" s="26"/>
      <c r="AE176" s="26">
        <v>0</v>
      </c>
      <c r="AF176" s="26"/>
      <c r="AG176" s="26"/>
      <c r="AH176" s="26"/>
      <c r="AI176" s="26"/>
      <c r="AJ176" s="26"/>
      <c r="AK176" s="26">
        <v>0</v>
      </c>
      <c r="AL176" s="26"/>
      <c r="AM176" s="26"/>
      <c r="AN176" s="26"/>
      <c r="AO176" s="26"/>
      <c r="AP176" s="26"/>
      <c r="AQ176" s="26">
        <f>IF(ISNUMBER(AK176),AK176,0)-IF(ISNUMBER(AE176),AE176,0)</f>
        <v>0</v>
      </c>
      <c r="AR176" s="26"/>
      <c r="AS176" s="26"/>
      <c r="AT176" s="26"/>
      <c r="AU176" s="26"/>
      <c r="AV176" s="26"/>
      <c r="AW176" s="26">
        <v>0</v>
      </c>
      <c r="AX176" s="26"/>
      <c r="AY176" s="26"/>
      <c r="AZ176" s="26"/>
      <c r="BA176" s="26"/>
      <c r="BB176" s="26">
        <v>0</v>
      </c>
      <c r="BC176" s="26"/>
      <c r="BD176" s="26"/>
      <c r="BE176" s="26"/>
      <c r="BF176" s="26"/>
      <c r="BG176" s="26">
        <f>IF(ISNUMBER(Z176),Z176,0)+IF(ISNUMBER(AK176),AK176,0)</f>
        <v>250000</v>
      </c>
      <c r="BH176" s="26"/>
      <c r="BI176" s="26"/>
      <c r="BJ176" s="26"/>
      <c r="BK176" s="26"/>
      <c r="BL176" s="26"/>
    </row>
    <row r="178" spans="1:79" ht="14.25" customHeight="1" x14ac:dyDescent="0.2">
      <c r="A178" s="82" t="s">
        <v>209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</row>
    <row r="179" spans="1:79" ht="15" customHeight="1" x14ac:dyDescent="0.2">
      <c r="A179" s="84" t="s">
        <v>190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</row>
    <row r="180" spans="1:79" ht="18" customHeight="1" x14ac:dyDescent="0.2">
      <c r="A180" s="49" t="s">
        <v>135</v>
      </c>
      <c r="B180" s="49"/>
      <c r="C180" s="49"/>
      <c r="D180" s="49"/>
      <c r="E180" s="49"/>
      <c r="F180" s="49"/>
      <c r="G180" s="49" t="s">
        <v>19</v>
      </c>
      <c r="H180" s="49"/>
      <c r="I180" s="49"/>
      <c r="J180" s="49"/>
      <c r="K180" s="49"/>
      <c r="L180" s="49"/>
      <c r="M180" s="49"/>
      <c r="N180" s="49"/>
      <c r="O180" s="49"/>
      <c r="P180" s="49"/>
      <c r="Q180" s="49" t="s">
        <v>196</v>
      </c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 t="s">
        <v>206</v>
      </c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</row>
    <row r="181" spans="1:79" ht="42.9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 t="s">
        <v>140</v>
      </c>
      <c r="R181" s="49"/>
      <c r="S181" s="49"/>
      <c r="T181" s="49"/>
      <c r="U181" s="49"/>
      <c r="V181" s="85" t="s">
        <v>141</v>
      </c>
      <c r="W181" s="85"/>
      <c r="X181" s="85"/>
      <c r="Y181" s="85"/>
      <c r="Z181" s="49" t="s">
        <v>142</v>
      </c>
      <c r="AA181" s="49"/>
      <c r="AB181" s="49"/>
      <c r="AC181" s="49"/>
      <c r="AD181" s="49"/>
      <c r="AE181" s="49"/>
      <c r="AF181" s="49"/>
      <c r="AG181" s="49"/>
      <c r="AH181" s="49"/>
      <c r="AI181" s="49"/>
      <c r="AJ181" s="49" t="s">
        <v>143</v>
      </c>
      <c r="AK181" s="49"/>
      <c r="AL181" s="49"/>
      <c r="AM181" s="49"/>
      <c r="AN181" s="49"/>
      <c r="AO181" s="49" t="s">
        <v>20</v>
      </c>
      <c r="AP181" s="49"/>
      <c r="AQ181" s="49"/>
      <c r="AR181" s="49"/>
      <c r="AS181" s="49"/>
      <c r="AT181" s="85" t="s">
        <v>144</v>
      </c>
      <c r="AU181" s="85"/>
      <c r="AV181" s="85"/>
      <c r="AW181" s="85"/>
      <c r="AX181" s="49" t="s">
        <v>142</v>
      </c>
      <c r="AY181" s="49"/>
      <c r="AZ181" s="49"/>
      <c r="BA181" s="49"/>
      <c r="BB181" s="49"/>
      <c r="BC181" s="49"/>
      <c r="BD181" s="49"/>
      <c r="BE181" s="49"/>
      <c r="BF181" s="49"/>
      <c r="BG181" s="49"/>
      <c r="BH181" s="49" t="s">
        <v>145</v>
      </c>
      <c r="BI181" s="49"/>
      <c r="BJ181" s="49"/>
      <c r="BK181" s="49"/>
      <c r="BL181" s="49"/>
    </row>
    <row r="182" spans="1:79" ht="63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85"/>
      <c r="W182" s="85"/>
      <c r="X182" s="85"/>
      <c r="Y182" s="85"/>
      <c r="Z182" s="49" t="s">
        <v>17</v>
      </c>
      <c r="AA182" s="49"/>
      <c r="AB182" s="49"/>
      <c r="AC182" s="49"/>
      <c r="AD182" s="49"/>
      <c r="AE182" s="49" t="s">
        <v>16</v>
      </c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85"/>
      <c r="AU182" s="85"/>
      <c r="AV182" s="85"/>
      <c r="AW182" s="85"/>
      <c r="AX182" s="49" t="s">
        <v>17</v>
      </c>
      <c r="AY182" s="49"/>
      <c r="AZ182" s="49"/>
      <c r="BA182" s="49"/>
      <c r="BB182" s="49"/>
      <c r="BC182" s="49" t="s">
        <v>16</v>
      </c>
      <c r="BD182" s="49"/>
      <c r="BE182" s="49"/>
      <c r="BF182" s="49"/>
      <c r="BG182" s="49"/>
      <c r="BH182" s="49"/>
      <c r="BI182" s="49"/>
      <c r="BJ182" s="49"/>
      <c r="BK182" s="49"/>
      <c r="BL182" s="49"/>
    </row>
    <row r="183" spans="1:79" ht="15" customHeight="1" x14ac:dyDescent="0.2">
      <c r="A183" s="49">
        <v>1</v>
      </c>
      <c r="B183" s="49"/>
      <c r="C183" s="49"/>
      <c r="D183" s="49"/>
      <c r="E183" s="49"/>
      <c r="F183" s="49"/>
      <c r="G183" s="49">
        <v>2</v>
      </c>
      <c r="H183" s="49"/>
      <c r="I183" s="49"/>
      <c r="J183" s="49"/>
      <c r="K183" s="49"/>
      <c r="L183" s="49"/>
      <c r="M183" s="49"/>
      <c r="N183" s="49"/>
      <c r="O183" s="49"/>
      <c r="P183" s="49"/>
      <c r="Q183" s="49">
        <v>3</v>
      </c>
      <c r="R183" s="49"/>
      <c r="S183" s="49"/>
      <c r="T183" s="49"/>
      <c r="U183" s="49"/>
      <c r="V183" s="49">
        <v>4</v>
      </c>
      <c r="W183" s="49"/>
      <c r="X183" s="49"/>
      <c r="Y183" s="49"/>
      <c r="Z183" s="49">
        <v>5</v>
      </c>
      <c r="AA183" s="49"/>
      <c r="AB183" s="49"/>
      <c r="AC183" s="49"/>
      <c r="AD183" s="49"/>
      <c r="AE183" s="49">
        <v>6</v>
      </c>
      <c r="AF183" s="49"/>
      <c r="AG183" s="49"/>
      <c r="AH183" s="49"/>
      <c r="AI183" s="49"/>
      <c r="AJ183" s="49">
        <v>7</v>
      </c>
      <c r="AK183" s="49"/>
      <c r="AL183" s="49"/>
      <c r="AM183" s="49"/>
      <c r="AN183" s="49"/>
      <c r="AO183" s="49">
        <v>8</v>
      </c>
      <c r="AP183" s="49"/>
      <c r="AQ183" s="49"/>
      <c r="AR183" s="49"/>
      <c r="AS183" s="49"/>
      <c r="AT183" s="49">
        <v>9</v>
      </c>
      <c r="AU183" s="49"/>
      <c r="AV183" s="49"/>
      <c r="AW183" s="49"/>
      <c r="AX183" s="49">
        <v>10</v>
      </c>
      <c r="AY183" s="49"/>
      <c r="AZ183" s="49"/>
      <c r="BA183" s="49"/>
      <c r="BB183" s="49"/>
      <c r="BC183" s="49">
        <v>11</v>
      </c>
      <c r="BD183" s="49"/>
      <c r="BE183" s="49"/>
      <c r="BF183" s="49"/>
      <c r="BG183" s="49"/>
      <c r="BH183" s="49">
        <v>12</v>
      </c>
      <c r="BI183" s="49"/>
      <c r="BJ183" s="49"/>
      <c r="BK183" s="49"/>
      <c r="BL183" s="49"/>
    </row>
    <row r="184" spans="1:79" s="1" customFormat="1" ht="12" hidden="1" customHeight="1" x14ac:dyDescent="0.2">
      <c r="A184" s="46" t="s">
        <v>64</v>
      </c>
      <c r="B184" s="46"/>
      <c r="C184" s="46"/>
      <c r="D184" s="46"/>
      <c r="E184" s="46"/>
      <c r="F184" s="46"/>
      <c r="G184" s="77" t="s">
        <v>57</v>
      </c>
      <c r="H184" s="77"/>
      <c r="I184" s="77"/>
      <c r="J184" s="77"/>
      <c r="K184" s="77"/>
      <c r="L184" s="77"/>
      <c r="M184" s="77"/>
      <c r="N184" s="77"/>
      <c r="O184" s="77"/>
      <c r="P184" s="77"/>
      <c r="Q184" s="47" t="s">
        <v>80</v>
      </c>
      <c r="R184" s="47"/>
      <c r="S184" s="47"/>
      <c r="T184" s="47"/>
      <c r="U184" s="47"/>
      <c r="V184" s="47" t="s">
        <v>81</v>
      </c>
      <c r="W184" s="47"/>
      <c r="X184" s="47"/>
      <c r="Y184" s="47"/>
      <c r="Z184" s="47" t="s">
        <v>82</v>
      </c>
      <c r="AA184" s="47"/>
      <c r="AB184" s="47"/>
      <c r="AC184" s="47"/>
      <c r="AD184" s="47"/>
      <c r="AE184" s="47" t="s">
        <v>83</v>
      </c>
      <c r="AF184" s="47"/>
      <c r="AG184" s="47"/>
      <c r="AH184" s="47"/>
      <c r="AI184" s="47"/>
      <c r="AJ184" s="86" t="s">
        <v>101</v>
      </c>
      <c r="AK184" s="47"/>
      <c r="AL184" s="47"/>
      <c r="AM184" s="47"/>
      <c r="AN184" s="47"/>
      <c r="AO184" s="47" t="s">
        <v>84</v>
      </c>
      <c r="AP184" s="47"/>
      <c r="AQ184" s="47"/>
      <c r="AR184" s="47"/>
      <c r="AS184" s="47"/>
      <c r="AT184" s="86" t="s">
        <v>102</v>
      </c>
      <c r="AU184" s="47"/>
      <c r="AV184" s="47"/>
      <c r="AW184" s="47"/>
      <c r="AX184" s="47" t="s">
        <v>85</v>
      </c>
      <c r="AY184" s="47"/>
      <c r="AZ184" s="47"/>
      <c r="BA184" s="47"/>
      <c r="BB184" s="47"/>
      <c r="BC184" s="47" t="s">
        <v>86</v>
      </c>
      <c r="BD184" s="47"/>
      <c r="BE184" s="47"/>
      <c r="BF184" s="47"/>
      <c r="BG184" s="47"/>
      <c r="BH184" s="86" t="s">
        <v>101</v>
      </c>
      <c r="BI184" s="47"/>
      <c r="BJ184" s="47"/>
      <c r="BK184" s="47"/>
      <c r="BL184" s="47"/>
      <c r="CA184" s="1" t="s">
        <v>52</v>
      </c>
    </row>
    <row r="185" spans="1:79" s="25" customFormat="1" ht="51" customHeight="1" x14ac:dyDescent="0.2">
      <c r="A185" s="33">
        <v>2282</v>
      </c>
      <c r="B185" s="33"/>
      <c r="C185" s="33"/>
      <c r="D185" s="33"/>
      <c r="E185" s="33"/>
      <c r="F185" s="33"/>
      <c r="G185" s="34" t="s">
        <v>228</v>
      </c>
      <c r="H185" s="35"/>
      <c r="I185" s="35"/>
      <c r="J185" s="35"/>
      <c r="K185" s="35"/>
      <c r="L185" s="35"/>
      <c r="M185" s="35"/>
      <c r="N185" s="35"/>
      <c r="O185" s="35"/>
      <c r="P185" s="36"/>
      <c r="Q185" s="37">
        <v>250000</v>
      </c>
      <c r="R185" s="37"/>
      <c r="S185" s="37"/>
      <c r="T185" s="37"/>
      <c r="U185" s="37"/>
      <c r="V185" s="37">
        <v>0</v>
      </c>
      <c r="W185" s="37"/>
      <c r="X185" s="37"/>
      <c r="Y185" s="37"/>
      <c r="Z185" s="37">
        <v>0</v>
      </c>
      <c r="AA185" s="37"/>
      <c r="AB185" s="37"/>
      <c r="AC185" s="37"/>
      <c r="AD185" s="37"/>
      <c r="AE185" s="37">
        <v>0</v>
      </c>
      <c r="AF185" s="37"/>
      <c r="AG185" s="37"/>
      <c r="AH185" s="37"/>
      <c r="AI185" s="37"/>
      <c r="AJ185" s="37">
        <f>IF(ISNUMBER(Q185),Q185,0)-IF(ISNUMBER(Z185),Z185,0)</f>
        <v>250000</v>
      </c>
      <c r="AK185" s="37"/>
      <c r="AL185" s="37"/>
      <c r="AM185" s="37"/>
      <c r="AN185" s="37"/>
      <c r="AO185" s="37">
        <v>250000</v>
      </c>
      <c r="AP185" s="37"/>
      <c r="AQ185" s="37"/>
      <c r="AR185" s="37"/>
      <c r="AS185" s="37"/>
      <c r="AT185" s="37">
        <f>IF(ISNUMBER(V185),V185,0)-IF(ISNUMBER(Z185),Z185,0)-IF(ISNUMBER(AE185),AE185,0)</f>
        <v>0</v>
      </c>
      <c r="AU185" s="37"/>
      <c r="AV185" s="37"/>
      <c r="AW185" s="37"/>
      <c r="AX185" s="37">
        <v>0</v>
      </c>
      <c r="AY185" s="37"/>
      <c r="AZ185" s="37"/>
      <c r="BA185" s="37"/>
      <c r="BB185" s="37"/>
      <c r="BC185" s="37">
        <v>0</v>
      </c>
      <c r="BD185" s="37"/>
      <c r="BE185" s="37"/>
      <c r="BF185" s="37"/>
      <c r="BG185" s="37"/>
      <c r="BH185" s="37">
        <f>IF(ISNUMBER(AO185),AO185,0)-IF(ISNUMBER(AX185),AX185,0)</f>
        <v>250000</v>
      </c>
      <c r="BI185" s="37"/>
      <c r="BJ185" s="37"/>
      <c r="BK185" s="37"/>
      <c r="BL185" s="37"/>
      <c r="CA185" s="25" t="s">
        <v>53</v>
      </c>
    </row>
    <row r="186" spans="1:79" s="6" customFormat="1" ht="12.75" customHeight="1" x14ac:dyDescent="0.2">
      <c r="A186" s="28"/>
      <c r="B186" s="28"/>
      <c r="C186" s="28"/>
      <c r="D186" s="28"/>
      <c r="E186" s="28"/>
      <c r="F186" s="28"/>
      <c r="G186" s="29" t="s">
        <v>147</v>
      </c>
      <c r="H186" s="30"/>
      <c r="I186" s="30"/>
      <c r="J186" s="30"/>
      <c r="K186" s="30"/>
      <c r="L186" s="30"/>
      <c r="M186" s="30"/>
      <c r="N186" s="30"/>
      <c r="O186" s="30"/>
      <c r="P186" s="31"/>
      <c r="Q186" s="26">
        <v>250000</v>
      </c>
      <c r="R186" s="26"/>
      <c r="S186" s="26"/>
      <c r="T186" s="26"/>
      <c r="U186" s="26"/>
      <c r="V186" s="26">
        <v>0</v>
      </c>
      <c r="W186" s="26"/>
      <c r="X186" s="26"/>
      <c r="Y186" s="26"/>
      <c r="Z186" s="26">
        <v>0</v>
      </c>
      <c r="AA186" s="26"/>
      <c r="AB186" s="26"/>
      <c r="AC186" s="26"/>
      <c r="AD186" s="26"/>
      <c r="AE186" s="26">
        <v>0</v>
      </c>
      <c r="AF186" s="26"/>
      <c r="AG186" s="26"/>
      <c r="AH186" s="26"/>
      <c r="AI186" s="26"/>
      <c r="AJ186" s="26">
        <f>IF(ISNUMBER(Q186),Q186,0)-IF(ISNUMBER(Z186),Z186,0)</f>
        <v>250000</v>
      </c>
      <c r="AK186" s="26"/>
      <c r="AL186" s="26"/>
      <c r="AM186" s="26"/>
      <c r="AN186" s="26"/>
      <c r="AO186" s="26">
        <v>250000</v>
      </c>
      <c r="AP186" s="26"/>
      <c r="AQ186" s="26"/>
      <c r="AR186" s="26"/>
      <c r="AS186" s="26"/>
      <c r="AT186" s="26">
        <f>IF(ISNUMBER(V186),V186,0)-IF(ISNUMBER(Z186),Z186,0)-IF(ISNUMBER(AE186),AE186,0)</f>
        <v>0</v>
      </c>
      <c r="AU186" s="26"/>
      <c r="AV186" s="26"/>
      <c r="AW186" s="26"/>
      <c r="AX186" s="26">
        <v>0</v>
      </c>
      <c r="AY186" s="26"/>
      <c r="AZ186" s="26"/>
      <c r="BA186" s="26"/>
      <c r="BB186" s="26"/>
      <c r="BC186" s="26">
        <v>0</v>
      </c>
      <c r="BD186" s="26"/>
      <c r="BE186" s="26"/>
      <c r="BF186" s="26"/>
      <c r="BG186" s="26"/>
      <c r="BH186" s="26">
        <f>IF(ISNUMBER(AO186),AO186,0)-IF(ISNUMBER(AX186),AX186,0)</f>
        <v>250000</v>
      </c>
      <c r="BI186" s="26"/>
      <c r="BJ186" s="26"/>
      <c r="BK186" s="26"/>
      <c r="BL186" s="26"/>
    </row>
    <row r="188" spans="1:79" ht="14.25" customHeight="1" x14ac:dyDescent="0.2">
      <c r="A188" s="82" t="s">
        <v>197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</row>
    <row r="189" spans="1:79" ht="15" customHeight="1" x14ac:dyDescent="0.2">
      <c r="A189" s="84" t="s">
        <v>190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</row>
    <row r="190" spans="1:79" ht="42.95" customHeight="1" x14ac:dyDescent="0.2">
      <c r="A190" s="85" t="s">
        <v>135</v>
      </c>
      <c r="B190" s="85"/>
      <c r="C190" s="85"/>
      <c r="D190" s="85"/>
      <c r="E190" s="85"/>
      <c r="F190" s="85"/>
      <c r="G190" s="49" t="s">
        <v>19</v>
      </c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 t="s">
        <v>15</v>
      </c>
      <c r="U190" s="49"/>
      <c r="V190" s="49"/>
      <c r="W190" s="49"/>
      <c r="X190" s="49"/>
      <c r="Y190" s="49"/>
      <c r="Z190" s="49" t="s">
        <v>14</v>
      </c>
      <c r="AA190" s="49"/>
      <c r="AB190" s="49"/>
      <c r="AC190" s="49"/>
      <c r="AD190" s="49"/>
      <c r="AE190" s="49" t="s">
        <v>193</v>
      </c>
      <c r="AF190" s="49"/>
      <c r="AG190" s="49"/>
      <c r="AH190" s="49"/>
      <c r="AI190" s="49"/>
      <c r="AJ190" s="49"/>
      <c r="AK190" s="49" t="s">
        <v>198</v>
      </c>
      <c r="AL190" s="49"/>
      <c r="AM190" s="49"/>
      <c r="AN190" s="49"/>
      <c r="AO190" s="49"/>
      <c r="AP190" s="49"/>
      <c r="AQ190" s="49" t="s">
        <v>210</v>
      </c>
      <c r="AR190" s="49"/>
      <c r="AS190" s="49"/>
      <c r="AT190" s="49"/>
      <c r="AU190" s="49"/>
      <c r="AV190" s="49"/>
      <c r="AW190" s="49" t="s">
        <v>18</v>
      </c>
      <c r="AX190" s="49"/>
      <c r="AY190" s="49"/>
      <c r="AZ190" s="49"/>
      <c r="BA190" s="49"/>
      <c r="BB190" s="49"/>
      <c r="BC190" s="49"/>
      <c r="BD190" s="49"/>
      <c r="BE190" s="49" t="s">
        <v>156</v>
      </c>
      <c r="BF190" s="49"/>
      <c r="BG190" s="49"/>
      <c r="BH190" s="49"/>
      <c r="BI190" s="49"/>
      <c r="BJ190" s="49"/>
      <c r="BK190" s="49"/>
      <c r="BL190" s="49"/>
    </row>
    <row r="191" spans="1:79" ht="21.75" customHeight="1" x14ac:dyDescent="0.2">
      <c r="A191" s="85"/>
      <c r="B191" s="85"/>
      <c r="C191" s="85"/>
      <c r="D191" s="85"/>
      <c r="E191" s="85"/>
      <c r="F191" s="85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</row>
    <row r="192" spans="1:79" ht="15" customHeight="1" x14ac:dyDescent="0.2">
      <c r="A192" s="49">
        <v>1</v>
      </c>
      <c r="B192" s="49"/>
      <c r="C192" s="49"/>
      <c r="D192" s="49"/>
      <c r="E192" s="49"/>
      <c r="F192" s="49"/>
      <c r="G192" s="49">
        <v>2</v>
      </c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>
        <v>3</v>
      </c>
      <c r="U192" s="49"/>
      <c r="V192" s="49"/>
      <c r="W192" s="49"/>
      <c r="X192" s="49"/>
      <c r="Y192" s="49"/>
      <c r="Z192" s="49">
        <v>4</v>
      </c>
      <c r="AA192" s="49"/>
      <c r="AB192" s="49"/>
      <c r="AC192" s="49"/>
      <c r="AD192" s="49"/>
      <c r="AE192" s="49">
        <v>5</v>
      </c>
      <c r="AF192" s="49"/>
      <c r="AG192" s="49"/>
      <c r="AH192" s="49"/>
      <c r="AI192" s="49"/>
      <c r="AJ192" s="49"/>
      <c r="AK192" s="49">
        <v>6</v>
      </c>
      <c r="AL192" s="49"/>
      <c r="AM192" s="49"/>
      <c r="AN192" s="49"/>
      <c r="AO192" s="49"/>
      <c r="AP192" s="49"/>
      <c r="AQ192" s="49">
        <v>7</v>
      </c>
      <c r="AR192" s="49"/>
      <c r="AS192" s="49"/>
      <c r="AT192" s="49"/>
      <c r="AU192" s="49"/>
      <c r="AV192" s="49"/>
      <c r="AW192" s="46">
        <v>8</v>
      </c>
      <c r="AX192" s="46"/>
      <c r="AY192" s="46"/>
      <c r="AZ192" s="46"/>
      <c r="BA192" s="46"/>
      <c r="BB192" s="46"/>
      <c r="BC192" s="46"/>
      <c r="BD192" s="46"/>
      <c r="BE192" s="46">
        <v>9</v>
      </c>
      <c r="BF192" s="46"/>
      <c r="BG192" s="46"/>
      <c r="BH192" s="46"/>
      <c r="BI192" s="46"/>
      <c r="BJ192" s="46"/>
      <c r="BK192" s="46"/>
      <c r="BL192" s="46"/>
    </row>
    <row r="193" spans="1:79" s="1" customFormat="1" ht="18.75" hidden="1" customHeight="1" x14ac:dyDescent="0.2">
      <c r="A193" s="46" t="s">
        <v>64</v>
      </c>
      <c r="B193" s="46"/>
      <c r="C193" s="46"/>
      <c r="D193" s="46"/>
      <c r="E193" s="46"/>
      <c r="F193" s="46"/>
      <c r="G193" s="77" t="s">
        <v>57</v>
      </c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47" t="s">
        <v>80</v>
      </c>
      <c r="U193" s="47"/>
      <c r="V193" s="47"/>
      <c r="W193" s="47"/>
      <c r="X193" s="47"/>
      <c r="Y193" s="47"/>
      <c r="Z193" s="47" t="s">
        <v>81</v>
      </c>
      <c r="AA193" s="47"/>
      <c r="AB193" s="47"/>
      <c r="AC193" s="47"/>
      <c r="AD193" s="47"/>
      <c r="AE193" s="47" t="s">
        <v>82</v>
      </c>
      <c r="AF193" s="47"/>
      <c r="AG193" s="47"/>
      <c r="AH193" s="47"/>
      <c r="AI193" s="47"/>
      <c r="AJ193" s="47"/>
      <c r="AK193" s="47" t="s">
        <v>83</v>
      </c>
      <c r="AL193" s="47"/>
      <c r="AM193" s="47"/>
      <c r="AN193" s="47"/>
      <c r="AO193" s="47"/>
      <c r="AP193" s="47"/>
      <c r="AQ193" s="47" t="s">
        <v>84</v>
      </c>
      <c r="AR193" s="47"/>
      <c r="AS193" s="47"/>
      <c r="AT193" s="47"/>
      <c r="AU193" s="47"/>
      <c r="AV193" s="47"/>
      <c r="AW193" s="77" t="s">
        <v>87</v>
      </c>
      <c r="AX193" s="77"/>
      <c r="AY193" s="77"/>
      <c r="AZ193" s="77"/>
      <c r="BA193" s="77"/>
      <c r="BB193" s="77"/>
      <c r="BC193" s="77"/>
      <c r="BD193" s="77"/>
      <c r="BE193" s="77" t="s">
        <v>88</v>
      </c>
      <c r="BF193" s="77"/>
      <c r="BG193" s="77"/>
      <c r="BH193" s="77"/>
      <c r="BI193" s="77"/>
      <c r="BJ193" s="77"/>
      <c r="BK193" s="77"/>
      <c r="BL193" s="77"/>
      <c r="CA193" s="1" t="s">
        <v>54</v>
      </c>
    </row>
    <row r="194" spans="1:79" s="25" customFormat="1" ht="38.25" customHeight="1" x14ac:dyDescent="0.2">
      <c r="A194" s="33">
        <v>2282</v>
      </c>
      <c r="B194" s="33"/>
      <c r="C194" s="33"/>
      <c r="D194" s="33"/>
      <c r="E194" s="33"/>
      <c r="F194" s="33"/>
      <c r="G194" s="34" t="s">
        <v>228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6"/>
      <c r="T194" s="37">
        <v>250000</v>
      </c>
      <c r="U194" s="37"/>
      <c r="V194" s="37"/>
      <c r="W194" s="37"/>
      <c r="X194" s="37"/>
      <c r="Y194" s="37"/>
      <c r="Z194" s="37">
        <v>250000</v>
      </c>
      <c r="AA194" s="37"/>
      <c r="AB194" s="37"/>
      <c r="AC194" s="37"/>
      <c r="AD194" s="37"/>
      <c r="AE194" s="37">
        <v>0</v>
      </c>
      <c r="AF194" s="37"/>
      <c r="AG194" s="37"/>
      <c r="AH194" s="37"/>
      <c r="AI194" s="37"/>
      <c r="AJ194" s="37"/>
      <c r="AK194" s="37">
        <v>0</v>
      </c>
      <c r="AL194" s="37"/>
      <c r="AM194" s="37"/>
      <c r="AN194" s="37"/>
      <c r="AO194" s="37"/>
      <c r="AP194" s="37"/>
      <c r="AQ194" s="37">
        <v>0</v>
      </c>
      <c r="AR194" s="37"/>
      <c r="AS194" s="37"/>
      <c r="AT194" s="37"/>
      <c r="AU194" s="37"/>
      <c r="AV194" s="37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CA194" s="25" t="s">
        <v>55</v>
      </c>
    </row>
    <row r="195" spans="1:79" s="6" customFormat="1" ht="12.75" customHeight="1" x14ac:dyDescent="0.2">
      <c r="A195" s="28"/>
      <c r="B195" s="28"/>
      <c r="C195" s="28"/>
      <c r="D195" s="28"/>
      <c r="E195" s="28"/>
      <c r="F195" s="28"/>
      <c r="G195" s="29" t="s">
        <v>147</v>
      </c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1"/>
      <c r="T195" s="26">
        <v>250000</v>
      </c>
      <c r="U195" s="26"/>
      <c r="V195" s="26"/>
      <c r="W195" s="26"/>
      <c r="X195" s="26"/>
      <c r="Y195" s="26"/>
      <c r="Z195" s="26">
        <v>250000</v>
      </c>
      <c r="AA195" s="26"/>
      <c r="AB195" s="26"/>
      <c r="AC195" s="26"/>
      <c r="AD195" s="26"/>
      <c r="AE195" s="26">
        <v>0</v>
      </c>
      <c r="AF195" s="26"/>
      <c r="AG195" s="26"/>
      <c r="AH195" s="26"/>
      <c r="AI195" s="26"/>
      <c r="AJ195" s="26"/>
      <c r="AK195" s="26">
        <v>0</v>
      </c>
      <c r="AL195" s="26"/>
      <c r="AM195" s="26"/>
      <c r="AN195" s="26"/>
      <c r="AO195" s="26"/>
      <c r="AP195" s="26"/>
      <c r="AQ195" s="26">
        <v>0</v>
      </c>
      <c r="AR195" s="26"/>
      <c r="AS195" s="26"/>
      <c r="AT195" s="26"/>
      <c r="AU195" s="26"/>
      <c r="AV195" s="26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7" spans="1:79" ht="14.25" customHeight="1" x14ac:dyDescent="0.2">
      <c r="A197" s="82" t="s">
        <v>211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</row>
    <row r="198" spans="1:79" ht="15" customHeight="1" x14ac:dyDescent="0.2">
      <c r="A198" s="79" t="s">
        <v>232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</row>
    <row r="199" spans="1:79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79" ht="14.25" x14ac:dyDescent="0.2">
      <c r="A200" s="82" t="s">
        <v>226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</row>
    <row r="201" spans="1:79" ht="14.25" x14ac:dyDescent="0.2">
      <c r="A201" s="82" t="s">
        <v>199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</row>
    <row r="202" spans="1:79" ht="15" customHeight="1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</row>
    <row r="203" spans="1:79" ht="18.95" customHeight="1" x14ac:dyDescent="0.2">
      <c r="A203" s="72" t="s">
        <v>184</v>
      </c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22"/>
      <c r="AC203" s="22"/>
      <c r="AD203" s="22"/>
      <c r="AE203" s="22"/>
      <c r="AF203" s="22"/>
      <c r="AG203" s="22"/>
      <c r="AH203" s="80"/>
      <c r="AI203" s="80"/>
      <c r="AJ203" s="80"/>
      <c r="AK203" s="80"/>
      <c r="AL203" s="80"/>
      <c r="AM203" s="80"/>
      <c r="AN203" s="80"/>
      <c r="AO203" s="80"/>
      <c r="AP203" s="80"/>
      <c r="AQ203" s="22"/>
      <c r="AR203" s="22"/>
      <c r="AS203" s="22"/>
      <c r="AT203" s="22"/>
      <c r="AU203" s="81" t="s">
        <v>186</v>
      </c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</row>
    <row r="204" spans="1:79" ht="12.75" customHeight="1" x14ac:dyDescent="0.2">
      <c r="AB204" s="23"/>
      <c r="AC204" s="23"/>
      <c r="AD204" s="23"/>
      <c r="AE204" s="23"/>
      <c r="AF204" s="23"/>
      <c r="AG204" s="23"/>
      <c r="AH204" s="78" t="s">
        <v>1</v>
      </c>
      <c r="AI204" s="78"/>
      <c r="AJ204" s="78"/>
      <c r="AK204" s="78"/>
      <c r="AL204" s="78"/>
      <c r="AM204" s="78"/>
      <c r="AN204" s="78"/>
      <c r="AO204" s="78"/>
      <c r="AP204" s="78"/>
      <c r="AQ204" s="23"/>
      <c r="AR204" s="23"/>
      <c r="AS204" s="23"/>
      <c r="AT204" s="23"/>
      <c r="AU204" s="78" t="s">
        <v>160</v>
      </c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</row>
    <row r="205" spans="1:79" ht="15" x14ac:dyDescent="0.2">
      <c r="AB205" s="23"/>
      <c r="AC205" s="23"/>
      <c r="AD205" s="23"/>
      <c r="AE205" s="23"/>
      <c r="AF205" s="23"/>
      <c r="AG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3"/>
      <c r="AS205" s="23"/>
      <c r="AT205" s="23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79" ht="18" customHeight="1" x14ac:dyDescent="0.2">
      <c r="A206" s="72" t="s">
        <v>185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23"/>
      <c r="AC206" s="23"/>
      <c r="AD206" s="23"/>
      <c r="AE206" s="23"/>
      <c r="AF206" s="23"/>
      <c r="AG206" s="23"/>
      <c r="AH206" s="74"/>
      <c r="AI206" s="74"/>
      <c r="AJ206" s="74"/>
      <c r="AK206" s="74"/>
      <c r="AL206" s="74"/>
      <c r="AM206" s="74"/>
      <c r="AN206" s="74"/>
      <c r="AO206" s="74"/>
      <c r="AP206" s="74"/>
      <c r="AQ206" s="23"/>
      <c r="AR206" s="23"/>
      <c r="AS206" s="23"/>
      <c r="AT206" s="23"/>
      <c r="AU206" s="75" t="s">
        <v>187</v>
      </c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</row>
    <row r="207" spans="1:79" ht="12" customHeight="1" x14ac:dyDescent="0.2">
      <c r="AB207" s="23"/>
      <c r="AC207" s="23"/>
      <c r="AD207" s="23"/>
      <c r="AE207" s="23"/>
      <c r="AF207" s="23"/>
      <c r="AG207" s="23"/>
      <c r="AH207" s="78" t="s">
        <v>1</v>
      </c>
      <c r="AI207" s="78"/>
      <c r="AJ207" s="78"/>
      <c r="AK207" s="78"/>
      <c r="AL207" s="78"/>
      <c r="AM207" s="78"/>
      <c r="AN207" s="78"/>
      <c r="AO207" s="78"/>
      <c r="AP207" s="78"/>
      <c r="AQ207" s="23"/>
      <c r="AR207" s="23"/>
      <c r="AS207" s="23"/>
      <c r="AT207" s="23"/>
      <c r="AU207" s="78" t="s">
        <v>160</v>
      </c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</row>
  </sheetData>
  <mergeCells count="131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6:BF26"/>
    <mergeCell ref="BG26:BK26"/>
    <mergeCell ref="BL26:BP26"/>
    <mergeCell ref="BQ26:BT26"/>
    <mergeCell ref="BU26:BY26"/>
    <mergeCell ref="A27:D27"/>
    <mergeCell ref="E27:T27"/>
    <mergeCell ref="U27:Y27"/>
    <mergeCell ref="Z27:AD27"/>
    <mergeCell ref="AE27:AH27"/>
    <mergeCell ref="Z26:AD26"/>
    <mergeCell ref="AE26:AH26"/>
    <mergeCell ref="AI26:AM26"/>
    <mergeCell ref="AN26:AR26"/>
    <mergeCell ref="AS26:AW26"/>
    <mergeCell ref="AX26:BA26"/>
    <mergeCell ref="A21:BY21"/>
    <mergeCell ref="A22:BY22"/>
    <mergeCell ref="A23:BY23"/>
    <mergeCell ref="A24:BY24"/>
    <mergeCell ref="A25:D26"/>
    <mergeCell ref="E25:T26"/>
    <mergeCell ref="U25:AM25"/>
    <mergeCell ref="AN25:BF25"/>
    <mergeCell ref="BG25:BY25"/>
    <mergeCell ref="U26:Y26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AS28:AW28"/>
    <mergeCell ref="AX28:BA28"/>
    <mergeCell ref="BB28:BF28"/>
    <mergeCell ref="BG28:BK28"/>
    <mergeCell ref="BL28:BP28"/>
    <mergeCell ref="BQ28:BT28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I27:AM27"/>
    <mergeCell ref="AN27:AR27"/>
    <mergeCell ref="AS27:AW27"/>
    <mergeCell ref="AX27:BA27"/>
    <mergeCell ref="BB27:BF27"/>
    <mergeCell ref="BG27:BK27"/>
    <mergeCell ref="A33:BK33"/>
    <mergeCell ref="A34:D35"/>
    <mergeCell ref="E34:W35"/>
    <mergeCell ref="X34:AQ34"/>
    <mergeCell ref="AR34:BK34"/>
    <mergeCell ref="X35:AB35"/>
    <mergeCell ref="AC35:AG35"/>
    <mergeCell ref="AH35:AL35"/>
    <mergeCell ref="AM35:AQ35"/>
    <mergeCell ref="AR35:AV35"/>
    <mergeCell ref="BB29:BF29"/>
    <mergeCell ref="BG29:BK29"/>
    <mergeCell ref="BL29:BP29"/>
    <mergeCell ref="BQ29:BT29"/>
    <mergeCell ref="BU29:BY29"/>
    <mergeCell ref="A32:BL32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5:BA35"/>
    <mergeCell ref="BB35:BF35"/>
    <mergeCell ref="BG35:BK35"/>
    <mergeCell ref="A36:D36"/>
    <mergeCell ref="E36:W36"/>
    <mergeCell ref="X36:AB36"/>
    <mergeCell ref="AC36:AG36"/>
    <mergeCell ref="AH36:AL36"/>
    <mergeCell ref="AM36:AQ36"/>
    <mergeCell ref="AR36:AV36"/>
    <mergeCell ref="AW38:BA38"/>
    <mergeCell ref="BB38:BF38"/>
    <mergeCell ref="BG38:BK38"/>
    <mergeCell ref="A41:BY41"/>
    <mergeCell ref="A42:BY42"/>
    <mergeCell ref="A43:BY43"/>
    <mergeCell ref="AW39:BA39"/>
    <mergeCell ref="BB39:BF39"/>
    <mergeCell ref="BG39:BK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9:D39"/>
    <mergeCell ref="E39:W39"/>
    <mergeCell ref="X39:AB39"/>
    <mergeCell ref="AC39:AG39"/>
    <mergeCell ref="AH39:AL39"/>
    <mergeCell ref="AM39:AQ39"/>
    <mergeCell ref="AR39:AV39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S46:AW46"/>
    <mergeCell ref="AX46:BA46"/>
    <mergeCell ref="AS45:AW45"/>
    <mergeCell ref="AX45:BA45"/>
    <mergeCell ref="BB45:BF45"/>
    <mergeCell ref="BG45:BK45"/>
    <mergeCell ref="BL45:BP45"/>
    <mergeCell ref="BQ45:BT45"/>
    <mergeCell ref="A44:D45"/>
    <mergeCell ref="E44:T45"/>
    <mergeCell ref="U44:AM44"/>
    <mergeCell ref="AN44:BF44"/>
    <mergeCell ref="BG44:BY44"/>
    <mergeCell ref="U45:Y45"/>
    <mergeCell ref="Z45:AD45"/>
    <mergeCell ref="AE45:AH45"/>
    <mergeCell ref="AI45:AM45"/>
    <mergeCell ref="AN45:AR45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I47:AM47"/>
    <mergeCell ref="AN47:AR47"/>
    <mergeCell ref="AS47:AW47"/>
    <mergeCell ref="AX47:BA47"/>
    <mergeCell ref="BB47:BF47"/>
    <mergeCell ref="BG47:BK47"/>
    <mergeCell ref="BB46:BF46"/>
    <mergeCell ref="BG46:BK46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BG54:BK54"/>
    <mergeCell ref="BL54:BP54"/>
    <mergeCell ref="BQ54:BT54"/>
    <mergeCell ref="BU54:BY54"/>
    <mergeCell ref="A55:E55"/>
    <mergeCell ref="F55:T55"/>
    <mergeCell ref="U55:Y55"/>
    <mergeCell ref="Z55:AD55"/>
    <mergeCell ref="AE55:AH55"/>
    <mergeCell ref="AI55:AM55"/>
    <mergeCell ref="AE54:AH54"/>
    <mergeCell ref="AI54:AM54"/>
    <mergeCell ref="AN54:AR54"/>
    <mergeCell ref="AS54:AW54"/>
    <mergeCell ref="AX54:BA54"/>
    <mergeCell ref="BB54:BF54"/>
    <mergeCell ref="BU48:BY48"/>
    <mergeCell ref="A51:BL51"/>
    <mergeCell ref="A52:BY52"/>
    <mergeCell ref="A53:E54"/>
    <mergeCell ref="F53:T54"/>
    <mergeCell ref="U53:AM53"/>
    <mergeCell ref="AN53:BF53"/>
    <mergeCell ref="BG53:BY53"/>
    <mergeCell ref="U54:Y54"/>
    <mergeCell ref="Z54:AD54"/>
    <mergeCell ref="AS48:AW48"/>
    <mergeCell ref="AX48:BA48"/>
    <mergeCell ref="BB48:BF48"/>
    <mergeCell ref="BG48:BK48"/>
    <mergeCell ref="BL48:BP48"/>
    <mergeCell ref="BQ48:BT48"/>
    <mergeCell ref="AX56:BA56"/>
    <mergeCell ref="BB56:BF56"/>
    <mergeCell ref="BG56:BK56"/>
    <mergeCell ref="BL56:BP56"/>
    <mergeCell ref="BQ56:BT56"/>
    <mergeCell ref="BU56:BY56"/>
    <mergeCell ref="BQ55:BT55"/>
    <mergeCell ref="BU55:BY55"/>
    <mergeCell ref="A56:E56"/>
    <mergeCell ref="F56:T56"/>
    <mergeCell ref="U56:Y56"/>
    <mergeCell ref="Z56:AD56"/>
    <mergeCell ref="AE56:AH56"/>
    <mergeCell ref="AI56:AM56"/>
    <mergeCell ref="AN56:AR56"/>
    <mergeCell ref="AS56:AW56"/>
    <mergeCell ref="AN55:AR55"/>
    <mergeCell ref="AS55:AW55"/>
    <mergeCell ref="AX55:BA55"/>
    <mergeCell ref="BB55:BF55"/>
    <mergeCell ref="BG55:BK55"/>
    <mergeCell ref="BL55:BP55"/>
    <mergeCell ref="BU57:BY57"/>
    <mergeCell ref="A58:BL58"/>
    <mergeCell ref="A59:BK59"/>
    <mergeCell ref="A60:D61"/>
    <mergeCell ref="E60:W61"/>
    <mergeCell ref="X60:AQ60"/>
    <mergeCell ref="AR60:BK60"/>
    <mergeCell ref="X61:AB61"/>
    <mergeCell ref="AC61:AG61"/>
    <mergeCell ref="AN57:AR57"/>
    <mergeCell ref="AS57:AW57"/>
    <mergeCell ref="AX57:BA57"/>
    <mergeCell ref="BB57:BF57"/>
    <mergeCell ref="BG57:BK57"/>
    <mergeCell ref="BL57:BP57"/>
    <mergeCell ref="A57:E57"/>
    <mergeCell ref="F57:T57"/>
    <mergeCell ref="U57:Y57"/>
    <mergeCell ref="Z57:AD57"/>
    <mergeCell ref="AE57:AH57"/>
    <mergeCell ref="AI57:AM57"/>
    <mergeCell ref="A66:BL66"/>
    <mergeCell ref="A67:BK67"/>
    <mergeCell ref="AW65:BA65"/>
    <mergeCell ref="BB65:BF65"/>
    <mergeCell ref="BG65:BK65"/>
    <mergeCell ref="AR63:AV63"/>
    <mergeCell ref="AW63:BA63"/>
    <mergeCell ref="BB63:BF63"/>
    <mergeCell ref="BG63:BK63"/>
    <mergeCell ref="A64:D64"/>
    <mergeCell ref="E64:W64"/>
    <mergeCell ref="X64:AB64"/>
    <mergeCell ref="AC64:AG64"/>
    <mergeCell ref="AH64:AL64"/>
    <mergeCell ref="AM64:AQ64"/>
    <mergeCell ref="AR62:AV62"/>
    <mergeCell ref="AW62:BA62"/>
    <mergeCell ref="BB62:BF62"/>
    <mergeCell ref="BG62:BK62"/>
    <mergeCell ref="A63:D63"/>
    <mergeCell ref="E63:W63"/>
    <mergeCell ref="X63:AB63"/>
    <mergeCell ref="AC63:AG63"/>
    <mergeCell ref="AH63:AL63"/>
    <mergeCell ref="AM63:AQ63"/>
    <mergeCell ref="A62:D62"/>
    <mergeCell ref="E62:W62"/>
    <mergeCell ref="X62:AB62"/>
    <mergeCell ref="AC62:AG62"/>
    <mergeCell ref="AH62:AL62"/>
    <mergeCell ref="AM62:AQ62"/>
    <mergeCell ref="BB69:BF69"/>
    <mergeCell ref="BG69:BK69"/>
    <mergeCell ref="A70:E70"/>
    <mergeCell ref="F70:W70"/>
    <mergeCell ref="X70:AB70"/>
    <mergeCell ref="AC70:AG70"/>
    <mergeCell ref="AH70:AL70"/>
    <mergeCell ref="AM70:AQ70"/>
    <mergeCell ref="AR70:AV70"/>
    <mergeCell ref="AW70:BA70"/>
    <mergeCell ref="A68:E69"/>
    <mergeCell ref="F68:W69"/>
    <mergeCell ref="X68:AQ68"/>
    <mergeCell ref="AR68:BK68"/>
    <mergeCell ref="X69:AB69"/>
    <mergeCell ref="AC69:AG69"/>
    <mergeCell ref="AH69:AL69"/>
    <mergeCell ref="AM69:AQ69"/>
    <mergeCell ref="AR69:AV69"/>
    <mergeCell ref="AW69:BA69"/>
    <mergeCell ref="BB71:BF71"/>
    <mergeCell ref="BG71:BK71"/>
    <mergeCell ref="A72:E72"/>
    <mergeCell ref="F72:W72"/>
    <mergeCell ref="X72:AB72"/>
    <mergeCell ref="AC72:AG72"/>
    <mergeCell ref="AH72:AL72"/>
    <mergeCell ref="AM72:AQ72"/>
    <mergeCell ref="AR72:AV72"/>
    <mergeCell ref="AW72:BA72"/>
    <mergeCell ref="BB70:BF70"/>
    <mergeCell ref="BG70:BK70"/>
    <mergeCell ref="A71:E71"/>
    <mergeCell ref="F71:W71"/>
    <mergeCell ref="X71:AB71"/>
    <mergeCell ref="AC71:AG71"/>
    <mergeCell ref="AH71:AL71"/>
    <mergeCell ref="AM71:AQ71"/>
    <mergeCell ref="AR71:AV71"/>
    <mergeCell ref="AW71:BA71"/>
    <mergeCell ref="AX77:BA77"/>
    <mergeCell ref="BB77:BF77"/>
    <mergeCell ref="BG77:BK77"/>
    <mergeCell ref="BL77:BP77"/>
    <mergeCell ref="BQ77:BT77"/>
    <mergeCell ref="BU77:BY77"/>
    <mergeCell ref="U77:Y77"/>
    <mergeCell ref="Z77:AD77"/>
    <mergeCell ref="AE77:AH77"/>
    <mergeCell ref="AI77:AM77"/>
    <mergeCell ref="AN77:AR77"/>
    <mergeCell ref="AS77:AW77"/>
    <mergeCell ref="BB72:BF72"/>
    <mergeCell ref="BG72:BK72"/>
    <mergeCell ref="A73:BL73"/>
    <mergeCell ref="A74:BL74"/>
    <mergeCell ref="A75:BY75"/>
    <mergeCell ref="A76:C77"/>
    <mergeCell ref="D76:T77"/>
    <mergeCell ref="U76:AM76"/>
    <mergeCell ref="AN76:BF76"/>
    <mergeCell ref="BG76:BY76"/>
    <mergeCell ref="AE80:AH80"/>
    <mergeCell ref="AI80:AM80"/>
    <mergeCell ref="AX79:BA79"/>
    <mergeCell ref="BB79:BF79"/>
    <mergeCell ref="BG79:BK79"/>
    <mergeCell ref="BL79:BP79"/>
    <mergeCell ref="BQ79:BT79"/>
    <mergeCell ref="BU79:BY79"/>
    <mergeCell ref="BQ78:BT78"/>
    <mergeCell ref="BU78:BY78"/>
    <mergeCell ref="A79:C79"/>
    <mergeCell ref="D79:T79"/>
    <mergeCell ref="U79:Y79"/>
    <mergeCell ref="Z79:AD79"/>
    <mergeCell ref="AE79:AH79"/>
    <mergeCell ref="AI79:AM79"/>
    <mergeCell ref="AN79:AR79"/>
    <mergeCell ref="AS79:AW79"/>
    <mergeCell ref="AN78:AR78"/>
    <mergeCell ref="AS78:AW78"/>
    <mergeCell ref="AX78:BA78"/>
    <mergeCell ref="BB78:BF78"/>
    <mergeCell ref="BG78:BK78"/>
    <mergeCell ref="BL78:BP78"/>
    <mergeCell ref="A78:C78"/>
    <mergeCell ref="D78:T78"/>
    <mergeCell ref="U78:Y78"/>
    <mergeCell ref="Z78:AD78"/>
    <mergeCell ref="AE78:AH78"/>
    <mergeCell ref="AI78:AM78"/>
    <mergeCell ref="A87:C87"/>
    <mergeCell ref="D87:T87"/>
    <mergeCell ref="U87:Y87"/>
    <mergeCell ref="Z87:AD87"/>
    <mergeCell ref="AE87:AI87"/>
    <mergeCell ref="AJ87:AN87"/>
    <mergeCell ref="AE86:AI86"/>
    <mergeCell ref="AJ86:AN86"/>
    <mergeCell ref="AO86:AS86"/>
    <mergeCell ref="AT86:AX86"/>
    <mergeCell ref="AY86:BC86"/>
    <mergeCell ref="BD86:BH86"/>
    <mergeCell ref="BQ80:BT80"/>
    <mergeCell ref="BU80:BY80"/>
    <mergeCell ref="A83:BL83"/>
    <mergeCell ref="A84:BH84"/>
    <mergeCell ref="A85:C86"/>
    <mergeCell ref="D85:T86"/>
    <mergeCell ref="U85:AN85"/>
    <mergeCell ref="AO85:BH85"/>
    <mergeCell ref="U86:Y86"/>
    <mergeCell ref="Z86:AD86"/>
    <mergeCell ref="AN80:AR80"/>
    <mergeCell ref="AS80:AW80"/>
    <mergeCell ref="AX80:BA80"/>
    <mergeCell ref="BB80:BF80"/>
    <mergeCell ref="BG80:BK80"/>
    <mergeCell ref="BL80:BP80"/>
    <mergeCell ref="A80:C80"/>
    <mergeCell ref="D80:T80"/>
    <mergeCell ref="U80:Y80"/>
    <mergeCell ref="Z80:AD80"/>
    <mergeCell ref="AO89:AS89"/>
    <mergeCell ref="AT89:AX89"/>
    <mergeCell ref="AY89:BC89"/>
    <mergeCell ref="BD89:BH89"/>
    <mergeCell ref="A92:BL92"/>
    <mergeCell ref="A93:BL93"/>
    <mergeCell ref="AJ90:AN90"/>
    <mergeCell ref="AO90:AS90"/>
    <mergeCell ref="AT90:AX90"/>
    <mergeCell ref="AY90:BC90"/>
    <mergeCell ref="A89:C89"/>
    <mergeCell ref="D89:T89"/>
    <mergeCell ref="U89:Y89"/>
    <mergeCell ref="Z89:AD89"/>
    <mergeCell ref="AE89:AI89"/>
    <mergeCell ref="AJ89:AN89"/>
    <mergeCell ref="AE88:AI88"/>
    <mergeCell ref="AJ88:AN88"/>
    <mergeCell ref="Z90:AD90"/>
    <mergeCell ref="D90:T90"/>
    <mergeCell ref="U90:Y90"/>
    <mergeCell ref="D96:P96"/>
    <mergeCell ref="Q96:U96"/>
    <mergeCell ref="V96:AE96"/>
    <mergeCell ref="AF96:AJ96"/>
    <mergeCell ref="AK96:AO96"/>
    <mergeCell ref="BJ94:BX94"/>
    <mergeCell ref="AF95:AJ95"/>
    <mergeCell ref="AK95:AO95"/>
    <mergeCell ref="AP95:AT95"/>
    <mergeCell ref="AU95:AY95"/>
    <mergeCell ref="AZ95:BD95"/>
    <mergeCell ref="BE95:BI95"/>
    <mergeCell ref="BJ95:BN95"/>
    <mergeCell ref="BO95:BS95"/>
    <mergeCell ref="BT95:BX95"/>
    <mergeCell ref="A94:C95"/>
    <mergeCell ref="D94:P95"/>
    <mergeCell ref="Q94:U95"/>
    <mergeCell ref="V94:AE95"/>
    <mergeCell ref="AF94:AT94"/>
    <mergeCell ref="AU94:BI94"/>
    <mergeCell ref="BJ99:BN99"/>
    <mergeCell ref="BO99:BS99"/>
    <mergeCell ref="BT99:BX99"/>
    <mergeCell ref="A100:C100"/>
    <mergeCell ref="D100:P100"/>
    <mergeCell ref="BE97:BI97"/>
    <mergeCell ref="BJ97:BN97"/>
    <mergeCell ref="BO97:BS97"/>
    <mergeCell ref="BT97:BX97"/>
    <mergeCell ref="A98:C98"/>
    <mergeCell ref="D98:P98"/>
    <mergeCell ref="Q98:U98"/>
    <mergeCell ref="V98:AE98"/>
    <mergeCell ref="AF98:AJ98"/>
    <mergeCell ref="AK98:AO98"/>
    <mergeCell ref="BT96:BX96"/>
    <mergeCell ref="A97:C97"/>
    <mergeCell ref="D97:P97"/>
    <mergeCell ref="Q97:U97"/>
    <mergeCell ref="V97:AE97"/>
    <mergeCell ref="AF97:AJ97"/>
    <mergeCell ref="AK97:AO97"/>
    <mergeCell ref="AP97:AT97"/>
    <mergeCell ref="AU97:AY97"/>
    <mergeCell ref="AZ97:BD97"/>
    <mergeCell ref="AP96:AT96"/>
    <mergeCell ref="AU96:AY96"/>
    <mergeCell ref="AZ96:BD96"/>
    <mergeCell ref="BE96:BI96"/>
    <mergeCell ref="BJ96:BN96"/>
    <mergeCell ref="BO96:BS96"/>
    <mergeCell ref="A96:C96"/>
    <mergeCell ref="D111:P111"/>
    <mergeCell ref="Q111:U111"/>
    <mergeCell ref="V111:AE111"/>
    <mergeCell ref="AF111:AJ111"/>
    <mergeCell ref="AK111:AO111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98:BX98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98:AT98"/>
    <mergeCell ref="AU98:AY98"/>
    <mergeCell ref="AZ98:BD98"/>
    <mergeCell ref="BE98:BI98"/>
    <mergeCell ref="BJ98:BN98"/>
    <mergeCell ref="BO98:BS98"/>
    <mergeCell ref="BE99:BI99"/>
    <mergeCell ref="AO124:AS124"/>
    <mergeCell ref="AT124:AX124"/>
    <mergeCell ref="AY124:BC124"/>
    <mergeCell ref="BD124:BH124"/>
    <mergeCell ref="BI124:BM124"/>
    <mergeCell ref="BN124:BR124"/>
    <mergeCell ref="A123:T124"/>
    <mergeCell ref="U123:AD123"/>
    <mergeCell ref="AE123:AN123"/>
    <mergeCell ref="AO123:AX123"/>
    <mergeCell ref="AY123:BH123"/>
    <mergeCell ref="BI123:BR123"/>
    <mergeCell ref="U124:Y124"/>
    <mergeCell ref="Z124:AD124"/>
    <mergeCell ref="AE124:AI124"/>
    <mergeCell ref="AJ124:AN124"/>
    <mergeCell ref="AP112:AT112"/>
    <mergeCell ref="AU112:AY112"/>
    <mergeCell ref="AZ112:BD112"/>
    <mergeCell ref="BE112:BI112"/>
    <mergeCell ref="A121:BL121"/>
    <mergeCell ref="A122:BR122"/>
    <mergeCell ref="BE113:BI113"/>
    <mergeCell ref="A114:C114"/>
    <mergeCell ref="D114:P114"/>
    <mergeCell ref="Q114:U114"/>
    <mergeCell ref="BE114:BI114"/>
    <mergeCell ref="A115:C115"/>
    <mergeCell ref="D115:P115"/>
    <mergeCell ref="Q115:U115"/>
    <mergeCell ref="V115:AE115"/>
    <mergeCell ref="AF115:AJ115"/>
    <mergeCell ref="AO126:AS126"/>
    <mergeCell ref="AT126:AX126"/>
    <mergeCell ref="AY126:BC126"/>
    <mergeCell ref="BD126:BH126"/>
    <mergeCell ref="BI126:BM126"/>
    <mergeCell ref="BN126:BR126"/>
    <mergeCell ref="AT125:AX125"/>
    <mergeCell ref="AY125:BC125"/>
    <mergeCell ref="BD125:BH125"/>
    <mergeCell ref="BI125:BM125"/>
    <mergeCell ref="BN125:BR125"/>
    <mergeCell ref="A126:T126"/>
    <mergeCell ref="U126:Y126"/>
    <mergeCell ref="Z126:AD126"/>
    <mergeCell ref="AE126:AI126"/>
    <mergeCell ref="AJ126:AN126"/>
    <mergeCell ref="A125:T125"/>
    <mergeCell ref="U125:Y125"/>
    <mergeCell ref="Z125:AD125"/>
    <mergeCell ref="AE125:AI125"/>
    <mergeCell ref="AJ125:AN125"/>
    <mergeCell ref="AO125:AS125"/>
    <mergeCell ref="AT127:AX127"/>
    <mergeCell ref="AY127:BC127"/>
    <mergeCell ref="BD127:BH127"/>
    <mergeCell ref="BI127:BM127"/>
    <mergeCell ref="BN127:BR127"/>
    <mergeCell ref="A130:BL130"/>
    <mergeCell ref="BI128:BM128"/>
    <mergeCell ref="BN128:BR128"/>
    <mergeCell ref="A127:T127"/>
    <mergeCell ref="U127:Y127"/>
    <mergeCell ref="Z127:AD127"/>
    <mergeCell ref="AE127:AI127"/>
    <mergeCell ref="AJ127:AN127"/>
    <mergeCell ref="AO127:AS127"/>
    <mergeCell ref="BJ132:BL133"/>
    <mergeCell ref="W133:Y133"/>
    <mergeCell ref="Z133:AB133"/>
    <mergeCell ref="AC133:AE133"/>
    <mergeCell ref="AF133:AH133"/>
    <mergeCell ref="AI133:AK133"/>
    <mergeCell ref="AL133:AN133"/>
    <mergeCell ref="AO133:AQ133"/>
    <mergeCell ref="AR133:AT133"/>
    <mergeCell ref="BG131:BL131"/>
    <mergeCell ref="W132:AB132"/>
    <mergeCell ref="AC132:AH132"/>
    <mergeCell ref="AI132:AN132"/>
    <mergeCell ref="AO132:AT132"/>
    <mergeCell ref="AU132:AW133"/>
    <mergeCell ref="AX132:AZ133"/>
    <mergeCell ref="BA132:BC133"/>
    <mergeCell ref="BD132:BF133"/>
    <mergeCell ref="BG132:BI133"/>
    <mergeCell ref="BD134:BF134"/>
    <mergeCell ref="BG134:BI134"/>
    <mergeCell ref="BJ134:BL134"/>
    <mergeCell ref="A135:C135"/>
    <mergeCell ref="D135:V135"/>
    <mergeCell ref="W135:Y135"/>
    <mergeCell ref="Z135:AB135"/>
    <mergeCell ref="AC135:AE135"/>
    <mergeCell ref="AF135:AH135"/>
    <mergeCell ref="AI134:AK134"/>
    <mergeCell ref="AL134:AN134"/>
    <mergeCell ref="AO134:AQ134"/>
    <mergeCell ref="AR134:AT134"/>
    <mergeCell ref="AU134:AW134"/>
    <mergeCell ref="AX134:AZ134"/>
    <mergeCell ref="A134:C134"/>
    <mergeCell ref="D134:V134"/>
    <mergeCell ref="W134:Y134"/>
    <mergeCell ref="Z134:AB134"/>
    <mergeCell ref="AC134:AE134"/>
    <mergeCell ref="AF134:AH134"/>
    <mergeCell ref="A131:C133"/>
    <mergeCell ref="D131:V133"/>
    <mergeCell ref="W131:AH131"/>
    <mergeCell ref="AI131:AT131"/>
    <mergeCell ref="AU131:AZ131"/>
    <mergeCell ref="BA131:BF131"/>
    <mergeCell ref="A141:BS141"/>
    <mergeCell ref="A142:F143"/>
    <mergeCell ref="G142:S143"/>
    <mergeCell ref="T142:Z143"/>
    <mergeCell ref="AA142:AO142"/>
    <mergeCell ref="AP142:BD142"/>
    <mergeCell ref="BE142:BS142"/>
    <mergeCell ref="AA143:AE143"/>
    <mergeCell ref="AF143:AJ143"/>
    <mergeCell ref="AK143:AO143"/>
    <mergeCell ref="BA136:BC136"/>
    <mergeCell ref="BD136:BF136"/>
    <mergeCell ref="BG136:BI136"/>
    <mergeCell ref="BJ136:BL136"/>
    <mergeCell ref="A139:BL139"/>
    <mergeCell ref="A140:BS140"/>
    <mergeCell ref="AL137:AN137"/>
    <mergeCell ref="AO137:AQ137"/>
    <mergeCell ref="AR137:AT137"/>
    <mergeCell ref="AU137:AW137"/>
    <mergeCell ref="AI136:AK136"/>
    <mergeCell ref="AL136:AN136"/>
    <mergeCell ref="AO136:AQ136"/>
    <mergeCell ref="AR136:AT136"/>
    <mergeCell ref="AU136:AW136"/>
    <mergeCell ref="AX136:AZ136"/>
    <mergeCell ref="A136:C136"/>
    <mergeCell ref="D136:V136"/>
    <mergeCell ref="W136:Y136"/>
    <mergeCell ref="Z136:AB136"/>
    <mergeCell ref="AC136:AE136"/>
    <mergeCell ref="AF136:AH136"/>
    <mergeCell ref="AP144:AT144"/>
    <mergeCell ref="AU144:AY144"/>
    <mergeCell ref="AZ144:BD144"/>
    <mergeCell ref="BE144:BI144"/>
    <mergeCell ref="BJ144:BN144"/>
    <mergeCell ref="BO144:BS144"/>
    <mergeCell ref="A144:F144"/>
    <mergeCell ref="G144:S144"/>
    <mergeCell ref="T144:Z144"/>
    <mergeCell ref="AA144:AE144"/>
    <mergeCell ref="AF144:AJ144"/>
    <mergeCell ref="AK144:AO144"/>
    <mergeCell ref="AP143:AT143"/>
    <mergeCell ref="AU143:AY143"/>
    <mergeCell ref="AZ143:BD143"/>
    <mergeCell ref="BE143:BI143"/>
    <mergeCell ref="BJ143:BN143"/>
    <mergeCell ref="BO143:BS143"/>
    <mergeCell ref="AP146:AT146"/>
    <mergeCell ref="AU146:AY146"/>
    <mergeCell ref="AZ146:BD146"/>
    <mergeCell ref="BE146:BI146"/>
    <mergeCell ref="BJ146:BN146"/>
    <mergeCell ref="BO146:BS146"/>
    <mergeCell ref="A146:F146"/>
    <mergeCell ref="G146:S146"/>
    <mergeCell ref="T146:Z146"/>
    <mergeCell ref="AA146:AE146"/>
    <mergeCell ref="AF146:AJ146"/>
    <mergeCell ref="AK146:AO146"/>
    <mergeCell ref="AP145:AT145"/>
    <mergeCell ref="AU145:AY145"/>
    <mergeCell ref="AZ145:BD145"/>
    <mergeCell ref="BE145:BI145"/>
    <mergeCell ref="BJ145:BN145"/>
    <mergeCell ref="BO145:BS145"/>
    <mergeCell ref="A145:F145"/>
    <mergeCell ref="G145:S145"/>
    <mergeCell ref="T145:Z145"/>
    <mergeCell ref="AA145:AE145"/>
    <mergeCell ref="AF145:AJ145"/>
    <mergeCell ref="AK145:AO145"/>
    <mergeCell ref="AP153:AT153"/>
    <mergeCell ref="AU153:AY153"/>
    <mergeCell ref="AZ153:BD153"/>
    <mergeCell ref="A154:F154"/>
    <mergeCell ref="G154:S154"/>
    <mergeCell ref="T154:Z154"/>
    <mergeCell ref="AA154:AE154"/>
    <mergeCell ref="AF154:AJ154"/>
    <mergeCell ref="AK154:AO154"/>
    <mergeCell ref="AP154:AT154"/>
    <mergeCell ref="A150:BL150"/>
    <mergeCell ref="A151:BD151"/>
    <mergeCell ref="A152:F153"/>
    <mergeCell ref="G152:S153"/>
    <mergeCell ref="T152:Z153"/>
    <mergeCell ref="AA152:AO152"/>
    <mergeCell ref="AP152:BD152"/>
    <mergeCell ref="AA153:AE153"/>
    <mergeCell ref="AF153:AJ153"/>
    <mergeCell ref="AK153:AO153"/>
    <mergeCell ref="AZ155:BD155"/>
    <mergeCell ref="A156:F156"/>
    <mergeCell ref="G156:S156"/>
    <mergeCell ref="T156:Z156"/>
    <mergeCell ref="AA156:AE156"/>
    <mergeCell ref="AF156:AJ156"/>
    <mergeCell ref="AK156:AO156"/>
    <mergeCell ref="AP156:AT156"/>
    <mergeCell ref="AU156:AY156"/>
    <mergeCell ref="AZ156:BD156"/>
    <mergeCell ref="AU154:AY154"/>
    <mergeCell ref="AZ154:BD154"/>
    <mergeCell ref="A155:F155"/>
    <mergeCell ref="G155:S155"/>
    <mergeCell ref="T155:Z155"/>
    <mergeCell ref="AA155:AE155"/>
    <mergeCell ref="AF155:AJ155"/>
    <mergeCell ref="AK155:AO155"/>
    <mergeCell ref="AP155:AT155"/>
    <mergeCell ref="AU155:AY155"/>
    <mergeCell ref="BB163:BF163"/>
    <mergeCell ref="BG163:BJ163"/>
    <mergeCell ref="BK163:BO163"/>
    <mergeCell ref="BP163:BS163"/>
    <mergeCell ref="A164:M164"/>
    <mergeCell ref="N164:U164"/>
    <mergeCell ref="V164:Z164"/>
    <mergeCell ref="AA164:AE164"/>
    <mergeCell ref="AF164:AI164"/>
    <mergeCell ref="AJ164:AN164"/>
    <mergeCell ref="AA163:AE163"/>
    <mergeCell ref="AF163:AI163"/>
    <mergeCell ref="AJ163:AN163"/>
    <mergeCell ref="AO163:AR163"/>
    <mergeCell ref="AS163:AW163"/>
    <mergeCell ref="AX163:BA163"/>
    <mergeCell ref="A160:BL160"/>
    <mergeCell ref="A161:BM161"/>
    <mergeCell ref="A162:M163"/>
    <mergeCell ref="N162:U163"/>
    <mergeCell ref="V162:Z163"/>
    <mergeCell ref="AA162:AI162"/>
    <mergeCell ref="AJ162:AR162"/>
    <mergeCell ref="AS162:BA162"/>
    <mergeCell ref="BB162:BJ162"/>
    <mergeCell ref="BK162:BS162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BP164:BS164"/>
    <mergeCell ref="A165:M165"/>
    <mergeCell ref="N165:U165"/>
    <mergeCell ref="V165:Z165"/>
    <mergeCell ref="AA165:AE165"/>
    <mergeCell ref="AF165:AI165"/>
    <mergeCell ref="AJ165:AN165"/>
    <mergeCell ref="AO165:AR165"/>
    <mergeCell ref="AS165:AW165"/>
    <mergeCell ref="AX165:BA165"/>
    <mergeCell ref="AO164:AR164"/>
    <mergeCell ref="AS164:AW164"/>
    <mergeCell ref="AX164:BA164"/>
    <mergeCell ref="BB164:BF164"/>
    <mergeCell ref="BG164:BJ164"/>
    <mergeCell ref="BK164:BO164"/>
    <mergeCell ref="AW171:BF171"/>
    <mergeCell ref="BG171:BL172"/>
    <mergeCell ref="AW172:BA172"/>
    <mergeCell ref="BB172:BF172"/>
    <mergeCell ref="A173:F173"/>
    <mergeCell ref="G173:S173"/>
    <mergeCell ref="T173:Y173"/>
    <mergeCell ref="Z173:AD173"/>
    <mergeCell ref="AE173:AJ173"/>
    <mergeCell ref="A171:F172"/>
    <mergeCell ref="G171:S172"/>
    <mergeCell ref="T171:Y172"/>
    <mergeCell ref="Z171:AD172"/>
    <mergeCell ref="AE171:AJ172"/>
    <mergeCell ref="AK171:AP172"/>
    <mergeCell ref="BP166:BS166"/>
    <mergeCell ref="A167:BL167"/>
    <mergeCell ref="A168:BL168"/>
    <mergeCell ref="A169:BL169"/>
    <mergeCell ref="A170:BL170"/>
    <mergeCell ref="AO166:AR166"/>
    <mergeCell ref="AS166:AW166"/>
    <mergeCell ref="AX166:BA166"/>
    <mergeCell ref="BB166:BF166"/>
    <mergeCell ref="BG166:BJ166"/>
    <mergeCell ref="BK166:BO166"/>
    <mergeCell ref="AK173:AP173"/>
    <mergeCell ref="AQ173:AV173"/>
    <mergeCell ref="AW173:BA173"/>
    <mergeCell ref="BB173:BF173"/>
    <mergeCell ref="BG173:BL173"/>
    <mergeCell ref="AQ171:AV172"/>
    <mergeCell ref="A174:F174"/>
    <mergeCell ref="G174:S174"/>
    <mergeCell ref="T174:Y174"/>
    <mergeCell ref="Z174:AD174"/>
    <mergeCell ref="AE174:AJ174"/>
    <mergeCell ref="A176:F176"/>
    <mergeCell ref="G176:S176"/>
    <mergeCell ref="T176:Y176"/>
    <mergeCell ref="Z176:AD176"/>
    <mergeCell ref="AE176:AJ176"/>
    <mergeCell ref="AK176:AP176"/>
    <mergeCell ref="AQ176:AV176"/>
    <mergeCell ref="AW176:BA176"/>
    <mergeCell ref="BB176:BF176"/>
    <mergeCell ref="A179:BL179"/>
    <mergeCell ref="A180:F182"/>
    <mergeCell ref="G180:P182"/>
    <mergeCell ref="Q180:AN180"/>
    <mergeCell ref="AO180:BL180"/>
    <mergeCell ref="Q181:U182"/>
    <mergeCell ref="V181:Y182"/>
    <mergeCell ref="Z181:AI181"/>
    <mergeCell ref="AJ181:AN182"/>
    <mergeCell ref="AO181:AS182"/>
    <mergeCell ref="BG175:BL175"/>
    <mergeCell ref="A178:BL178"/>
    <mergeCell ref="BG176:BL176"/>
    <mergeCell ref="AK174:AP174"/>
    <mergeCell ref="AQ174:AV174"/>
    <mergeCell ref="AW174:BA174"/>
    <mergeCell ref="BB174:BF174"/>
    <mergeCell ref="BG174:BL174"/>
    <mergeCell ref="A175:F175"/>
    <mergeCell ref="G175:S175"/>
    <mergeCell ref="T175:Y175"/>
    <mergeCell ref="Z175:AD175"/>
    <mergeCell ref="AE175:AJ175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T181:AW182"/>
    <mergeCell ref="AX181:BG181"/>
    <mergeCell ref="BH181:BL182"/>
    <mergeCell ref="Z182:AD182"/>
    <mergeCell ref="AE182:AI182"/>
    <mergeCell ref="AX182:BB182"/>
    <mergeCell ref="BC182:BG182"/>
    <mergeCell ref="AK175:AP175"/>
    <mergeCell ref="AQ175:AV175"/>
    <mergeCell ref="AW175:BA175"/>
    <mergeCell ref="BB175:BF175"/>
    <mergeCell ref="BC185:BG185"/>
    <mergeCell ref="BH185:BL185"/>
    <mergeCell ref="A185:F185"/>
    <mergeCell ref="G185:P185"/>
    <mergeCell ref="Q185:U185"/>
    <mergeCell ref="V185:Y185"/>
    <mergeCell ref="Z185:AD185"/>
    <mergeCell ref="AE185:AI185"/>
    <mergeCell ref="A188:BL188"/>
    <mergeCell ref="A189:BL189"/>
    <mergeCell ref="A190:F191"/>
    <mergeCell ref="G190:S191"/>
    <mergeCell ref="T190:Y191"/>
    <mergeCell ref="AJ184:AN184"/>
    <mergeCell ref="AO184:AS184"/>
    <mergeCell ref="AT184:AW184"/>
    <mergeCell ref="AX184:BB184"/>
    <mergeCell ref="BC184:BG184"/>
    <mergeCell ref="BH184:BL184"/>
    <mergeCell ref="A184:F184"/>
    <mergeCell ref="G184:P184"/>
    <mergeCell ref="Q184:U184"/>
    <mergeCell ref="V184:Y184"/>
    <mergeCell ref="Z184:AD184"/>
    <mergeCell ref="AE184:AI184"/>
    <mergeCell ref="Z190:AD191"/>
    <mergeCell ref="AE190:AJ191"/>
    <mergeCell ref="AK190:AP191"/>
    <mergeCell ref="AQ190:AV191"/>
    <mergeCell ref="AW190:BD191"/>
    <mergeCell ref="AJ185:AN185"/>
    <mergeCell ref="AO185:AS185"/>
    <mergeCell ref="A200:BL200"/>
    <mergeCell ref="A201:BL201"/>
    <mergeCell ref="AK195:AP195"/>
    <mergeCell ref="AQ195:AV195"/>
    <mergeCell ref="AW195:BD195"/>
    <mergeCell ref="BE195:BL195"/>
    <mergeCell ref="AQ193:AV193"/>
    <mergeCell ref="AW193:BD193"/>
    <mergeCell ref="BE193:BL193"/>
    <mergeCell ref="A194:F194"/>
    <mergeCell ref="G194:S194"/>
    <mergeCell ref="T194:Y194"/>
    <mergeCell ref="Z194:AD194"/>
    <mergeCell ref="AE194:AJ194"/>
    <mergeCell ref="AK194:AP194"/>
    <mergeCell ref="AQ194:AV194"/>
    <mergeCell ref="A193:F193"/>
    <mergeCell ref="G193:S193"/>
    <mergeCell ref="T193:Y193"/>
    <mergeCell ref="Z193:AD193"/>
    <mergeCell ref="AE193:AJ193"/>
    <mergeCell ref="AK193:AP193"/>
    <mergeCell ref="A195:F195"/>
    <mergeCell ref="G195:S195"/>
    <mergeCell ref="T195:Y195"/>
    <mergeCell ref="Z195:AD195"/>
    <mergeCell ref="AE195:AJ195"/>
    <mergeCell ref="AT185:AW185"/>
    <mergeCell ref="AX185:BB185"/>
    <mergeCell ref="BQ57:BT57"/>
    <mergeCell ref="A206:AA206"/>
    <mergeCell ref="AH206:AP206"/>
    <mergeCell ref="AU206:BF206"/>
    <mergeCell ref="AH207:AP207"/>
    <mergeCell ref="AU207:BF207"/>
    <mergeCell ref="A30:D30"/>
    <mergeCell ref="E30:T30"/>
    <mergeCell ref="U30:Y30"/>
    <mergeCell ref="Z30:AD30"/>
    <mergeCell ref="AE30:AH30"/>
    <mergeCell ref="A202:BL202"/>
    <mergeCell ref="A203:AA203"/>
    <mergeCell ref="AH203:AP203"/>
    <mergeCell ref="AU203:BF203"/>
    <mergeCell ref="AH204:AP204"/>
    <mergeCell ref="AU204:BF204"/>
    <mergeCell ref="AW194:BD194"/>
    <mergeCell ref="BE194:BL194"/>
    <mergeCell ref="A197:BL197"/>
    <mergeCell ref="A198:BL198"/>
    <mergeCell ref="A65:D65"/>
    <mergeCell ref="E65:W65"/>
    <mergeCell ref="X65:AB65"/>
    <mergeCell ref="AC65:AG65"/>
    <mergeCell ref="AH65:AL65"/>
    <mergeCell ref="AM65:AQ65"/>
    <mergeCell ref="AR65:AV65"/>
    <mergeCell ref="BD90:BH90"/>
    <mergeCell ref="A90:C90"/>
    <mergeCell ref="AO87:AS87"/>
    <mergeCell ref="AT87:AX87"/>
    <mergeCell ref="AY87:BC87"/>
    <mergeCell ref="BD87:BH87"/>
    <mergeCell ref="A88:C88"/>
    <mergeCell ref="D88:T88"/>
    <mergeCell ref="U88:Y88"/>
    <mergeCell ref="Z88:AD88"/>
    <mergeCell ref="BU49:BY49"/>
    <mergeCell ref="AS49:AW49"/>
    <mergeCell ref="AX49:BA49"/>
    <mergeCell ref="BB49:BF49"/>
    <mergeCell ref="BG49:BK49"/>
    <mergeCell ref="BL49:BP49"/>
    <mergeCell ref="BQ49:BT49"/>
    <mergeCell ref="A49:D49"/>
    <mergeCell ref="E49:T49"/>
    <mergeCell ref="U49:Y49"/>
    <mergeCell ref="Z49:AD49"/>
    <mergeCell ref="AE49:AH49"/>
    <mergeCell ref="AI49:AM49"/>
    <mergeCell ref="AN49:AR49"/>
    <mergeCell ref="AR64:AV64"/>
    <mergeCell ref="AW64:BA64"/>
    <mergeCell ref="BB64:BF64"/>
    <mergeCell ref="BG64:BK64"/>
    <mergeCell ref="AH61:AL61"/>
    <mergeCell ref="AM61:AQ61"/>
    <mergeCell ref="AR61:AV61"/>
    <mergeCell ref="AW61:BA61"/>
    <mergeCell ref="BB61:BF61"/>
    <mergeCell ref="BG61:BK61"/>
    <mergeCell ref="A99:C99"/>
    <mergeCell ref="D99:P99"/>
    <mergeCell ref="Q99:U99"/>
    <mergeCell ref="V99:AE99"/>
    <mergeCell ref="AF99:AJ99"/>
    <mergeCell ref="AK99:AO99"/>
    <mergeCell ref="AP99:AT99"/>
    <mergeCell ref="AU99:AY99"/>
    <mergeCell ref="AZ99:BD99"/>
    <mergeCell ref="BE101:BI101"/>
    <mergeCell ref="BJ101:BN101"/>
    <mergeCell ref="BO101:BS101"/>
    <mergeCell ref="BT101:BX101"/>
    <mergeCell ref="AE90:AI90"/>
    <mergeCell ref="BU81:BY81"/>
    <mergeCell ref="AS81:AW81"/>
    <mergeCell ref="AX81:BA81"/>
    <mergeCell ref="BB81:BF81"/>
    <mergeCell ref="BG81:BK81"/>
    <mergeCell ref="BL81:BP81"/>
    <mergeCell ref="BQ81:BT81"/>
    <mergeCell ref="A81:C81"/>
    <mergeCell ref="D81:T81"/>
    <mergeCell ref="U81:Y81"/>
    <mergeCell ref="Z81:AD81"/>
    <mergeCell ref="AE81:AH81"/>
    <mergeCell ref="AI81:AM81"/>
    <mergeCell ref="AN81:AR81"/>
    <mergeCell ref="AO88:AS88"/>
    <mergeCell ref="AT88:AX88"/>
    <mergeCell ref="AY88:BC88"/>
    <mergeCell ref="BD88:BH88"/>
    <mergeCell ref="BT100:BX100"/>
    <mergeCell ref="A101:C101"/>
    <mergeCell ref="D101:P101"/>
    <mergeCell ref="Q101:U101"/>
    <mergeCell ref="V101:AE101"/>
    <mergeCell ref="AF101:AJ101"/>
    <mergeCell ref="AK101:AO101"/>
    <mergeCell ref="AP101:AT101"/>
    <mergeCell ref="AU101:AY101"/>
    <mergeCell ref="AZ101:BD101"/>
    <mergeCell ref="AP100:AT100"/>
    <mergeCell ref="AU100:AY100"/>
    <mergeCell ref="AZ100:BD100"/>
    <mergeCell ref="BE100:BI100"/>
    <mergeCell ref="BJ100:BN100"/>
    <mergeCell ref="BO100:BS100"/>
    <mergeCell ref="Q100:U100"/>
    <mergeCell ref="V100:AE100"/>
    <mergeCell ref="AF100:AJ100"/>
    <mergeCell ref="AK100:AO100"/>
    <mergeCell ref="BE103:BI103"/>
    <mergeCell ref="BJ103:BN103"/>
    <mergeCell ref="BO103:BS103"/>
    <mergeCell ref="BT103:BX103"/>
    <mergeCell ref="A104:C104"/>
    <mergeCell ref="D104:P104"/>
    <mergeCell ref="Q104:U104"/>
    <mergeCell ref="V104:AE104"/>
    <mergeCell ref="AF104:AJ104"/>
    <mergeCell ref="AK104:AO104"/>
    <mergeCell ref="BT102:BX102"/>
    <mergeCell ref="A103:C103"/>
    <mergeCell ref="D103:P103"/>
    <mergeCell ref="Q103:U103"/>
    <mergeCell ref="V103:AE103"/>
    <mergeCell ref="AF103:AJ103"/>
    <mergeCell ref="AK103:AO103"/>
    <mergeCell ref="AP103:AT103"/>
    <mergeCell ref="AU103:AY103"/>
    <mergeCell ref="AZ103:BD103"/>
    <mergeCell ref="AP102:AT102"/>
    <mergeCell ref="AU102:AY102"/>
    <mergeCell ref="AZ102:BD102"/>
    <mergeCell ref="BE102:BI102"/>
    <mergeCell ref="BJ102:BN102"/>
    <mergeCell ref="BO102:BS102"/>
    <mergeCell ref="A102:C102"/>
    <mergeCell ref="D102:P102"/>
    <mergeCell ref="Q102:U102"/>
    <mergeCell ref="V102:AE102"/>
    <mergeCell ref="AF102:AJ102"/>
    <mergeCell ref="AK102:AO102"/>
    <mergeCell ref="BO105:BS105"/>
    <mergeCell ref="BT105:BX105"/>
    <mergeCell ref="BT104:BX104"/>
    <mergeCell ref="A105:C105"/>
    <mergeCell ref="D105:P105"/>
    <mergeCell ref="Q105:U105"/>
    <mergeCell ref="V105:AE105"/>
    <mergeCell ref="AF105:AJ105"/>
    <mergeCell ref="AK105:AO105"/>
    <mergeCell ref="AP105:AT105"/>
    <mergeCell ref="AU105:AY105"/>
    <mergeCell ref="AZ105:BD105"/>
    <mergeCell ref="AP104:AT104"/>
    <mergeCell ref="AU104:AY104"/>
    <mergeCell ref="AZ104:BD104"/>
    <mergeCell ref="BE104:BI104"/>
    <mergeCell ref="BJ104:BN104"/>
    <mergeCell ref="BO104:BS104"/>
    <mergeCell ref="V114:AE114"/>
    <mergeCell ref="AF114:AJ114"/>
    <mergeCell ref="AK114:AO114"/>
    <mergeCell ref="AP114:AT114"/>
    <mergeCell ref="AU114:AY114"/>
    <mergeCell ref="AZ114:BD114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05:BI105"/>
    <mergeCell ref="BJ105:BN10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BE116:BI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BE115:BI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K115:AO115"/>
    <mergeCell ref="AP115:AT115"/>
    <mergeCell ref="AU115:AY115"/>
    <mergeCell ref="AZ115:BD115"/>
    <mergeCell ref="BE119:BI119"/>
    <mergeCell ref="BE118:BI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BE117:BI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X137:AZ137"/>
    <mergeCell ref="BA137:BC137"/>
    <mergeCell ref="BD137:BF137"/>
    <mergeCell ref="BG137:BI137"/>
    <mergeCell ref="BJ137:BL137"/>
    <mergeCell ref="A137:C137"/>
    <mergeCell ref="D137:V137"/>
    <mergeCell ref="W137:Y137"/>
    <mergeCell ref="Z137:AB137"/>
    <mergeCell ref="AC137:AE137"/>
    <mergeCell ref="AF137:AH137"/>
    <mergeCell ref="AI137:AK137"/>
    <mergeCell ref="A128:T128"/>
    <mergeCell ref="U128:Y128"/>
    <mergeCell ref="Z128:AD128"/>
    <mergeCell ref="AE128:AI128"/>
    <mergeCell ref="AJ128:AN128"/>
    <mergeCell ref="AO128:AS128"/>
    <mergeCell ref="AT128:AX128"/>
    <mergeCell ref="AY128:BC128"/>
    <mergeCell ref="BD128:BH128"/>
    <mergeCell ref="BA135:BC135"/>
    <mergeCell ref="BD135:BF135"/>
    <mergeCell ref="BG135:BI135"/>
    <mergeCell ref="BJ135:BL135"/>
    <mergeCell ref="AI135:AK135"/>
    <mergeCell ref="AL135:AN135"/>
    <mergeCell ref="AO135:AQ135"/>
    <mergeCell ref="AR135:AT135"/>
    <mergeCell ref="AU135:AW135"/>
    <mergeCell ref="AX135:AZ135"/>
    <mergeCell ref="BA134:BC134"/>
    <mergeCell ref="BE148:BI148"/>
    <mergeCell ref="BJ148:BN148"/>
    <mergeCell ref="BO148:BS148"/>
    <mergeCell ref="BO147:BS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Z148:BD148"/>
    <mergeCell ref="AK147:AO147"/>
    <mergeCell ref="AP147:AT147"/>
    <mergeCell ref="AU147:AY147"/>
    <mergeCell ref="AZ147:BD147"/>
    <mergeCell ref="BE147:BI147"/>
    <mergeCell ref="BJ147:BN147"/>
    <mergeCell ref="A147:F147"/>
    <mergeCell ref="G147:S147"/>
    <mergeCell ref="T147:Z147"/>
    <mergeCell ref="AA147:AE147"/>
    <mergeCell ref="AF147:AJ147"/>
    <mergeCell ref="AP158:AT158"/>
    <mergeCell ref="AU158:AY158"/>
    <mergeCell ref="AZ158:BD158"/>
    <mergeCell ref="AK157:AO157"/>
    <mergeCell ref="AP157:AT157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157:F157"/>
    <mergeCell ref="G157:S157"/>
    <mergeCell ref="T157:Z157"/>
    <mergeCell ref="AA157:AE157"/>
    <mergeCell ref="AF157:AJ157"/>
    <mergeCell ref="AX186:BB186"/>
    <mergeCell ref="BC186:BG186"/>
    <mergeCell ref="BH186:BL186"/>
    <mergeCell ref="A186:F186"/>
    <mergeCell ref="G186:P186"/>
    <mergeCell ref="Q186:U186"/>
    <mergeCell ref="V186:Y186"/>
    <mergeCell ref="Z186:AD186"/>
    <mergeCell ref="AE186:AI186"/>
    <mergeCell ref="AJ186:AN186"/>
    <mergeCell ref="AO186:AS186"/>
    <mergeCell ref="AT186:AW186"/>
    <mergeCell ref="BE190:BL191"/>
    <mergeCell ref="A192:F192"/>
    <mergeCell ref="G192:S192"/>
    <mergeCell ref="T192:Y192"/>
    <mergeCell ref="Z192:AD192"/>
    <mergeCell ref="AE192:AJ192"/>
    <mergeCell ref="AK192:AP192"/>
    <mergeCell ref="AQ192:AV192"/>
    <mergeCell ref="AW192:BD192"/>
    <mergeCell ref="BE192:BL192"/>
  </mergeCells>
  <conditionalFormatting sqref="A80 A136 A89">
    <cfRule type="cellIs" dxfId="34" priority="39" stopIfTrue="1" operator="equal">
      <formula>A79</formula>
    </cfRule>
  </conditionalFormatting>
  <conditionalFormatting sqref="A98:C98 A112:C112">
    <cfRule type="cellIs" dxfId="33" priority="40" stopIfTrue="1" operator="equal">
      <formula>A97</formula>
    </cfRule>
    <cfRule type="cellIs" dxfId="32" priority="41" stopIfTrue="1" operator="equal">
      <formula>0</formula>
    </cfRule>
  </conditionalFormatting>
  <conditionalFormatting sqref="A81">
    <cfRule type="cellIs" dxfId="31" priority="38" stopIfTrue="1" operator="equal">
      <formula>A80</formula>
    </cfRule>
  </conditionalFormatting>
  <conditionalFormatting sqref="A91">
    <cfRule type="cellIs" dxfId="30" priority="288" stopIfTrue="1" operator="equal">
      <formula>A89</formula>
    </cfRule>
  </conditionalFormatting>
  <conditionalFormatting sqref="A90">
    <cfRule type="cellIs" dxfId="29" priority="36" stopIfTrue="1" operator="equal">
      <formula>A89</formula>
    </cfRule>
  </conditionalFormatting>
  <conditionalFormatting sqref="A137">
    <cfRule type="cellIs" dxfId="28" priority="2" stopIfTrue="1" operator="equal">
      <formula>A136</formula>
    </cfRule>
  </conditionalFormatting>
  <conditionalFormatting sqref="A99:C99">
    <cfRule type="cellIs" dxfId="27" priority="33" stopIfTrue="1" operator="equal">
      <formula>A98</formula>
    </cfRule>
    <cfRule type="cellIs" dxfId="26" priority="34" stopIfTrue="1" operator="equal">
      <formula>0</formula>
    </cfRule>
  </conditionalFormatting>
  <conditionalFormatting sqref="A100:C100">
    <cfRule type="cellIs" dxfId="25" priority="31" stopIfTrue="1" operator="equal">
      <formula>A99</formula>
    </cfRule>
    <cfRule type="cellIs" dxfId="24" priority="32" stopIfTrue="1" operator="equal">
      <formula>0</formula>
    </cfRule>
  </conditionalFormatting>
  <conditionalFormatting sqref="A101:C101">
    <cfRule type="cellIs" dxfId="23" priority="29" stopIfTrue="1" operator="equal">
      <formula>A100</formula>
    </cfRule>
    <cfRule type="cellIs" dxfId="22" priority="30" stopIfTrue="1" operator="equal">
      <formula>0</formula>
    </cfRule>
  </conditionalFormatting>
  <conditionalFormatting sqref="A102:C102">
    <cfRule type="cellIs" dxfId="21" priority="27" stopIfTrue="1" operator="equal">
      <formula>A101</formula>
    </cfRule>
    <cfRule type="cellIs" dxfId="20" priority="28" stopIfTrue="1" operator="equal">
      <formula>0</formula>
    </cfRule>
  </conditionalFormatting>
  <conditionalFormatting sqref="A103:C103">
    <cfRule type="cellIs" dxfId="19" priority="25" stopIfTrue="1" operator="equal">
      <formula>A102</formula>
    </cfRule>
    <cfRule type="cellIs" dxfId="18" priority="26" stopIfTrue="1" operator="equal">
      <formula>0</formula>
    </cfRule>
  </conditionalFormatting>
  <conditionalFormatting sqref="A104:C104">
    <cfRule type="cellIs" dxfId="17" priority="23" stopIfTrue="1" operator="equal">
      <formula>A103</formula>
    </cfRule>
    <cfRule type="cellIs" dxfId="16" priority="24" stopIfTrue="1" operator="equal">
      <formula>0</formula>
    </cfRule>
  </conditionalFormatting>
  <conditionalFormatting sqref="A105:C105">
    <cfRule type="cellIs" dxfId="15" priority="21" stopIfTrue="1" operator="equal">
      <formula>A104</formula>
    </cfRule>
    <cfRule type="cellIs" dxfId="14" priority="22" stopIfTrue="1" operator="equal">
      <formula>0</formula>
    </cfRule>
  </conditionalFormatting>
  <conditionalFormatting sqref="A113:C113">
    <cfRule type="cellIs" dxfId="13" priority="17" stopIfTrue="1" operator="equal">
      <formula>A112</formula>
    </cfRule>
    <cfRule type="cellIs" dxfId="12" priority="18" stopIfTrue="1" operator="equal">
      <formula>0</formula>
    </cfRule>
  </conditionalFormatting>
  <conditionalFormatting sqref="A114:C114">
    <cfRule type="cellIs" dxfId="11" priority="15" stopIfTrue="1" operator="equal">
      <formula>A113</formula>
    </cfRule>
    <cfRule type="cellIs" dxfId="10" priority="16" stopIfTrue="1" operator="equal">
      <formula>0</formula>
    </cfRule>
  </conditionalFormatting>
  <conditionalFormatting sqref="A115:C115">
    <cfRule type="cellIs" dxfId="9" priority="13" stopIfTrue="1" operator="equal">
      <formula>A114</formula>
    </cfRule>
    <cfRule type="cellIs" dxfId="8" priority="14" stopIfTrue="1" operator="equal">
      <formula>0</formula>
    </cfRule>
  </conditionalFormatting>
  <conditionalFormatting sqref="A116:C116">
    <cfRule type="cellIs" dxfId="7" priority="11" stopIfTrue="1" operator="equal">
      <formula>A115</formula>
    </cfRule>
    <cfRule type="cellIs" dxfId="6" priority="12" stopIfTrue="1" operator="equal">
      <formula>0</formula>
    </cfRule>
  </conditionalFormatting>
  <conditionalFormatting sqref="A117:C117">
    <cfRule type="cellIs" dxfId="5" priority="9" stopIfTrue="1" operator="equal">
      <formula>A116</formula>
    </cfRule>
    <cfRule type="cellIs" dxfId="4" priority="10" stopIfTrue="1" operator="equal">
      <formula>0</formula>
    </cfRule>
  </conditionalFormatting>
  <conditionalFormatting sqref="A118:C118">
    <cfRule type="cellIs" dxfId="3" priority="7" stopIfTrue="1" operator="equal">
      <formula>A117</formula>
    </cfRule>
    <cfRule type="cellIs" dxfId="2" priority="8" stopIfTrue="1" operator="equal">
      <formula>0</formula>
    </cfRule>
  </conditionalFormatting>
  <conditionalFormatting sqref="A119:C119">
    <cfRule type="cellIs" dxfId="1" priority="5" stopIfTrue="1" operator="equal">
      <formula>A118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КПК0712152</vt:lpstr>
      <vt:lpstr>'Додаток2 КПК0712152'!Область_печати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2020-03-18T07:46:37Z</cp:lastPrinted>
  <dcterms:created xsi:type="dcterms:W3CDTF">2016-07-02T12:27:50Z</dcterms:created>
  <dcterms:modified xsi:type="dcterms:W3CDTF">2023-09-15T10:36:06Z</dcterms:modified>
</cp:coreProperties>
</file>